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65" windowWidth="15570" windowHeight="98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Лист1!$A$1:$I$315</definedName>
  </definedNames>
  <calcPr calcId="145621"/>
</workbook>
</file>

<file path=xl/calcChain.xml><?xml version="1.0" encoding="utf-8"?>
<calcChain xmlns="http://schemas.openxmlformats.org/spreadsheetml/2006/main">
  <c r="H13" i="1" l="1"/>
  <c r="H8" i="1"/>
  <c r="I8" i="1" s="1"/>
  <c r="H7" i="1"/>
  <c r="H313" i="1" l="1"/>
  <c r="I313" i="1" s="1"/>
  <c r="H312" i="1"/>
  <c r="I312" i="1" s="1"/>
  <c r="H273" i="1" l="1"/>
  <c r="H227" i="1" l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42" i="1"/>
  <c r="I242" i="1" s="1"/>
  <c r="H243" i="1"/>
  <c r="I243" i="1" s="1"/>
  <c r="H244" i="1"/>
  <c r="H245" i="1"/>
  <c r="I245" i="1" s="1"/>
  <c r="H246" i="1"/>
  <c r="I246" i="1" s="1"/>
  <c r="H247" i="1"/>
  <c r="I247" i="1" s="1"/>
  <c r="H248" i="1"/>
  <c r="I248" i="1" s="1"/>
  <c r="H249" i="1"/>
  <c r="I249" i="1" s="1"/>
  <c r="H250" i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 s="1"/>
  <c r="H258" i="1"/>
  <c r="I258" i="1" s="1"/>
  <c r="H259" i="1"/>
  <c r="I259" i="1" s="1"/>
  <c r="H260" i="1"/>
  <c r="I260" i="1" s="1"/>
  <c r="H261" i="1"/>
  <c r="I261" i="1" s="1"/>
  <c r="H262" i="1"/>
  <c r="I262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4" i="1"/>
  <c r="I274" i="1" s="1"/>
  <c r="H275" i="1"/>
  <c r="I275" i="1" s="1"/>
  <c r="H276" i="1"/>
  <c r="I276" i="1" s="1"/>
  <c r="H277" i="1"/>
  <c r="I277" i="1" s="1"/>
  <c r="H278" i="1"/>
  <c r="I278" i="1" s="1"/>
  <c r="H279" i="1"/>
  <c r="I279" i="1" s="1"/>
  <c r="H280" i="1"/>
  <c r="I280" i="1" s="1"/>
  <c r="H281" i="1"/>
  <c r="I281" i="1" s="1"/>
  <c r="H282" i="1"/>
  <c r="H283" i="1"/>
  <c r="I283" i="1" s="1"/>
  <c r="H284" i="1"/>
  <c r="I284" i="1" s="1"/>
  <c r="H285" i="1"/>
  <c r="I285" i="1" s="1"/>
  <c r="H286" i="1"/>
  <c r="I286" i="1" s="1"/>
  <c r="H287" i="1"/>
  <c r="I287" i="1" s="1"/>
  <c r="H288" i="1"/>
  <c r="I288" i="1" s="1"/>
  <c r="H289" i="1"/>
  <c r="I289" i="1" s="1"/>
  <c r="H290" i="1"/>
  <c r="I290" i="1" s="1"/>
  <c r="H291" i="1"/>
  <c r="I291" i="1" s="1"/>
  <c r="H292" i="1"/>
  <c r="I292" i="1" s="1"/>
  <c r="H293" i="1"/>
  <c r="I293" i="1" s="1"/>
  <c r="H294" i="1"/>
  <c r="I294" i="1" s="1"/>
  <c r="H295" i="1"/>
  <c r="I295" i="1" s="1"/>
  <c r="H296" i="1"/>
  <c r="I296" i="1" s="1"/>
  <c r="H297" i="1"/>
  <c r="I297" i="1" s="1"/>
  <c r="H298" i="1"/>
  <c r="I298" i="1" s="1"/>
  <c r="H299" i="1"/>
  <c r="I299" i="1" s="1"/>
  <c r="H300" i="1"/>
  <c r="I300" i="1" s="1"/>
  <c r="H301" i="1"/>
  <c r="I301" i="1" s="1"/>
  <c r="H302" i="1"/>
  <c r="I302" i="1" s="1"/>
  <c r="H303" i="1"/>
  <c r="I303" i="1" s="1"/>
  <c r="H304" i="1"/>
  <c r="I304" i="1" s="1"/>
  <c r="H305" i="1"/>
  <c r="I305" i="1" s="1"/>
  <c r="H306" i="1"/>
  <c r="I306" i="1" s="1"/>
  <c r="H307" i="1"/>
  <c r="I307" i="1" s="1"/>
  <c r="H308" i="1"/>
  <c r="I308" i="1" s="1"/>
  <c r="H309" i="1"/>
  <c r="I309" i="1" s="1"/>
  <c r="H310" i="1"/>
  <c r="I310" i="1" s="1"/>
  <c r="H311" i="1"/>
  <c r="I311" i="1" s="1"/>
  <c r="H314" i="1"/>
  <c r="I314" i="1" s="1"/>
  <c r="H315" i="1"/>
  <c r="I315" i="1" s="1"/>
  <c r="H226" i="1" l="1"/>
  <c r="I226" i="1" s="1"/>
  <c r="H225" i="1"/>
  <c r="I225" i="1" s="1"/>
  <c r="H224" i="1"/>
  <c r="I224" i="1" s="1"/>
  <c r="H223" i="1"/>
  <c r="I223" i="1" s="1"/>
  <c r="H222" i="1"/>
  <c r="I222" i="1" s="1"/>
  <c r="H221" i="1"/>
  <c r="I221" i="1" s="1"/>
  <c r="H220" i="1"/>
  <c r="I220" i="1" s="1"/>
  <c r="H219" i="1"/>
  <c r="I219" i="1" s="1"/>
  <c r="H218" i="1"/>
  <c r="I218" i="1" s="1"/>
  <c r="H217" i="1"/>
  <c r="I217" i="1" s="1"/>
  <c r="H216" i="1"/>
  <c r="I216" i="1" s="1"/>
  <c r="H215" i="1"/>
  <c r="I215" i="1" s="1"/>
  <c r="H214" i="1"/>
  <c r="I214" i="1" s="1"/>
  <c r="H213" i="1"/>
  <c r="I213" i="1" s="1"/>
  <c r="H212" i="1"/>
  <c r="I212" i="1" s="1"/>
  <c r="H211" i="1"/>
  <c r="I211" i="1" s="1"/>
  <c r="H210" i="1"/>
  <c r="I210" i="1" s="1"/>
  <c r="H209" i="1"/>
  <c r="I209" i="1" s="1"/>
  <c r="H208" i="1"/>
  <c r="I208" i="1" s="1"/>
  <c r="H207" i="1"/>
  <c r="I207" i="1" s="1"/>
  <c r="H206" i="1"/>
  <c r="I206" i="1" s="1"/>
  <c r="H205" i="1"/>
  <c r="I205" i="1" s="1"/>
  <c r="H204" i="1"/>
  <c r="I204" i="1" s="1"/>
  <c r="H203" i="1"/>
  <c r="H202" i="1"/>
  <c r="I202" i="1" s="1"/>
  <c r="H201" i="1"/>
  <c r="I201" i="1" s="1"/>
  <c r="H200" i="1"/>
  <c r="I200" i="1" s="1"/>
  <c r="H199" i="1"/>
  <c r="I199" i="1" s="1"/>
  <c r="H198" i="1"/>
  <c r="I198" i="1" s="1"/>
  <c r="H197" i="1"/>
  <c r="I197" i="1" s="1"/>
  <c r="H196" i="1"/>
  <c r="I196" i="1" s="1"/>
  <c r="H195" i="1"/>
  <c r="I195" i="1" s="1"/>
  <c r="H194" i="1"/>
  <c r="I194" i="1" s="1"/>
  <c r="H193" i="1"/>
  <c r="I193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I13" i="1"/>
  <c r="H12" i="1"/>
  <c r="I12" i="1" s="1"/>
  <c r="H11" i="1"/>
  <c r="I11" i="1" s="1"/>
  <c r="H10" i="1"/>
  <c r="I10" i="1" s="1"/>
  <c r="H9" i="1"/>
  <c r="I9" i="1" s="1"/>
  <c r="I7" i="1"/>
  <c r="H6" i="1"/>
  <c r="I6" i="1" s="1"/>
</calcChain>
</file>

<file path=xl/sharedStrings.xml><?xml version="1.0" encoding="utf-8"?>
<sst xmlns="http://schemas.openxmlformats.org/spreadsheetml/2006/main" count="626" uniqueCount="400">
  <si>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</si>
  <si>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</si>
  <si>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</si>
  <si>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</si>
  <si>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</si>
  <si>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</si>
  <si>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</si>
  <si>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</si>
  <si>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</si>
  <si>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</si>
  <si>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</si>
  <si>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</t>
  </si>
  <si>
    <t>ТП-35</t>
  </si>
  <si>
    <t>КТП-170</t>
  </si>
  <si>
    <t>КТП-171</t>
  </si>
  <si>
    <t>ТП-92</t>
  </si>
  <si>
    <t>ТП-43</t>
  </si>
  <si>
    <t>ТП-34</t>
  </si>
  <si>
    <t>ТП-100</t>
  </si>
  <si>
    <t>Дачи, быт</t>
  </si>
  <si>
    <t>Дачи</t>
  </si>
  <si>
    <t>Новокуйбышевский участок замер 2020г.</t>
  </si>
  <si>
    <t xml:space="preserve">ТП-1 Тр-р 1 </t>
  </si>
  <si>
    <t xml:space="preserve">ТП-1 Тр-р 2 </t>
  </si>
  <si>
    <t>ТП-2</t>
  </si>
  <si>
    <t xml:space="preserve">ТП-3 Тр-р 1 </t>
  </si>
  <si>
    <t xml:space="preserve">ТП-3 Тр-р 2 </t>
  </si>
  <si>
    <t xml:space="preserve">ТП-4  </t>
  </si>
  <si>
    <t>ТП-5</t>
  </si>
  <si>
    <t>ТП-6</t>
  </si>
  <si>
    <t>ТП-7</t>
  </si>
  <si>
    <t xml:space="preserve">ТП-8 Тр-р 1 </t>
  </si>
  <si>
    <t xml:space="preserve">ТП-8 Тр-р 2 </t>
  </si>
  <si>
    <t>ТП-9</t>
  </si>
  <si>
    <t>ТП-10 Тр-р 1</t>
  </si>
  <si>
    <t>ТП-10 Тр-р 2</t>
  </si>
  <si>
    <t>ТП-11</t>
  </si>
  <si>
    <t>ТП-12</t>
  </si>
  <si>
    <t>ТП-13</t>
  </si>
  <si>
    <t>ТП-14 Тр-р 1</t>
  </si>
  <si>
    <t>ТП-14 Тр-р 2</t>
  </si>
  <si>
    <t>ТП-15 Тр-р 1</t>
  </si>
  <si>
    <t>ТП-15 Тр-р 2</t>
  </si>
  <si>
    <t>ТП-16</t>
  </si>
  <si>
    <t>ТП-17 Тр-р 1</t>
  </si>
  <si>
    <t>ТП-17 Тр-р 2</t>
  </si>
  <si>
    <t>ТП-18</t>
  </si>
  <si>
    <t>ТП-19 Тр-р 1</t>
  </si>
  <si>
    <t>ТП-19 Тр-р 2</t>
  </si>
  <si>
    <t>ТП-20 Тр-р 1</t>
  </si>
  <si>
    <t>ТП-20 Тр-р 2</t>
  </si>
  <si>
    <t>ТП-21 Тр-р 1</t>
  </si>
  <si>
    <t>ТП-21 Тр-р 2</t>
  </si>
  <si>
    <t>ТП-22</t>
  </si>
  <si>
    <t>ТП-23</t>
  </si>
  <si>
    <t>ТП-24 Тр-р 1</t>
  </si>
  <si>
    <t>ТП-24 Тр-р 2</t>
  </si>
  <si>
    <t>ТП-25 Тр-р 1</t>
  </si>
  <si>
    <t>ТП-25 Тр-р 2</t>
  </si>
  <si>
    <t>ТП-26</t>
  </si>
  <si>
    <t>ТП-27</t>
  </si>
  <si>
    <t>ТП-28</t>
  </si>
  <si>
    <t>ТП-29</t>
  </si>
  <si>
    <t>ТП-30 Тр-р 1</t>
  </si>
  <si>
    <t>ТП-30 Тр-р 2</t>
  </si>
  <si>
    <t>ТП-31</t>
  </si>
  <si>
    <t>ТП-32 Тр-р 1</t>
  </si>
  <si>
    <t>ТП-32 Тр-р 2</t>
  </si>
  <si>
    <t>ТП-33 Тр-р 1</t>
  </si>
  <si>
    <t>ТП-33 Тр-р 2</t>
  </si>
  <si>
    <t>ТП-36</t>
  </si>
  <si>
    <t>ТП-37</t>
  </si>
  <si>
    <t>ТП-38</t>
  </si>
  <si>
    <t>ТП-40 Тр-р 1</t>
  </si>
  <si>
    <t>ТП-40 Тр-р 2</t>
  </si>
  <si>
    <t>ТП-41</t>
  </si>
  <si>
    <t>ТП-42</t>
  </si>
  <si>
    <t>ТП-44</t>
  </si>
  <si>
    <t>ТП-45 Тр-р 1</t>
  </si>
  <si>
    <t>ТП-45 Тр-р 2</t>
  </si>
  <si>
    <t>ТП-46 Тр-р 1</t>
  </si>
  <si>
    <t>ТП-46 Тр-р 2</t>
  </si>
  <si>
    <t>ТП-47 Тр-р 1</t>
  </si>
  <si>
    <t>ТП-47 Тр-р 2</t>
  </si>
  <si>
    <t>ТП-48 Тр-р 1</t>
  </si>
  <si>
    <t>ТП-48 Тр-р 2</t>
  </si>
  <si>
    <t>ТП-49</t>
  </si>
  <si>
    <t>ТП-50</t>
  </si>
  <si>
    <t>ТП-51</t>
  </si>
  <si>
    <t>ТП-52</t>
  </si>
  <si>
    <t>ТП-53</t>
  </si>
  <si>
    <t>ТП-54</t>
  </si>
  <si>
    <t>ТП-55</t>
  </si>
  <si>
    <t>ТП-56</t>
  </si>
  <si>
    <t>ТП-57</t>
  </si>
  <si>
    <t>ТП-59</t>
  </si>
  <si>
    <t>ТП-63 Тр-р 1</t>
  </si>
  <si>
    <t>ТП-63 Тр-р 2</t>
  </si>
  <si>
    <t>ТП-64 Тр-р 1</t>
  </si>
  <si>
    <t>ТП-64 Тр-р 2</t>
  </si>
  <si>
    <t>ТП-65 Тр-р 1</t>
  </si>
  <si>
    <t>ТП-65 Тр-р 2</t>
  </si>
  <si>
    <t>ТП-66</t>
  </si>
  <si>
    <t>цех</t>
  </si>
  <si>
    <t>ТП-67 Тр-р 1</t>
  </si>
  <si>
    <t>молокозавод</t>
  </si>
  <si>
    <t>ТП-67 Тр-р 2</t>
  </si>
  <si>
    <t>ТП-70</t>
  </si>
  <si>
    <t>ТП-72</t>
  </si>
  <si>
    <t>ТП-73 Тр-р 1</t>
  </si>
  <si>
    <t>ТП-73 Тр-р 2</t>
  </si>
  <si>
    <t>ТП-75 Тр-р 1</t>
  </si>
  <si>
    <t>ТП-75 Тр-р 2</t>
  </si>
  <si>
    <t>ТП-76 Тр-р 1</t>
  </si>
  <si>
    <t>ТП-76 Тр-р 2</t>
  </si>
  <si>
    <t>ТП-77 Тр-р 1</t>
  </si>
  <si>
    <t>ТП-77 Тр-р 2</t>
  </si>
  <si>
    <t>ТП-78 Тр-р 1</t>
  </si>
  <si>
    <t>ТП-78 Тр-р 2</t>
  </si>
  <si>
    <t>ТП-79 Тр-р 1</t>
  </si>
  <si>
    <t>ТП-79 Тр-р 2</t>
  </si>
  <si>
    <t>ТП-80 Тр-р 1</t>
  </si>
  <si>
    <t>ТП-80 Тр-р 2</t>
  </si>
  <si>
    <t>ТП-81 Тр-р 1</t>
  </si>
  <si>
    <t>ТП-81 Тр-р 2</t>
  </si>
  <si>
    <t>ТП-82 Тр-р 1</t>
  </si>
  <si>
    <t>ТП-82 Тр-р 2</t>
  </si>
  <si>
    <t>ТП-83 Тр-р 1</t>
  </si>
  <si>
    <t>ТП-83 Тр-р 2</t>
  </si>
  <si>
    <t>ТП-84 Тр-р 1</t>
  </si>
  <si>
    <t>ТП-84 Тр-р 2</t>
  </si>
  <si>
    <t>ТП-85 Тр-р 1</t>
  </si>
  <si>
    <t>ТП-85 Тр-р 2</t>
  </si>
  <si>
    <t>ТП-86 Тр-р 1</t>
  </si>
  <si>
    <t>ТП-86 Тр-р 2</t>
  </si>
  <si>
    <t>ТП-87 Тр-р 1</t>
  </si>
  <si>
    <t>ТП-87 Тр-р 2</t>
  </si>
  <si>
    <t>ТП-88</t>
  </si>
  <si>
    <t>ТП-89 Тр-р 1</t>
  </si>
  <si>
    <t>ТП-89 Тр-р 2</t>
  </si>
  <si>
    <t>ТП-90 Тр-р 1</t>
  </si>
  <si>
    <t>ТП-90 Тр-р 2</t>
  </si>
  <si>
    <t>ТП-91</t>
  </si>
  <si>
    <t>ТП-93</t>
  </si>
  <si>
    <t>ТП-94</t>
  </si>
  <si>
    <t>ТП-96 Тр-р 1</t>
  </si>
  <si>
    <t>ТП-96 Тр-р 2</t>
  </si>
  <si>
    <t>ТП-97</t>
  </si>
  <si>
    <t>(скважина№20)не на балансе НкГЭС</t>
  </si>
  <si>
    <t>ТП-98</t>
  </si>
  <si>
    <t>(скважина№21)не на балансе НкГЭС</t>
  </si>
  <si>
    <t>ТП-99</t>
  </si>
  <si>
    <t>(скважина№23)не на балансе НкГЭС</t>
  </si>
  <si>
    <t>ТП-101</t>
  </si>
  <si>
    <t>(скважина№24)не на балансе НкГЭС</t>
  </si>
  <si>
    <t>ТП-102 Тр-р 1</t>
  </si>
  <si>
    <t>ТП-102 Тр-р 2</t>
  </si>
  <si>
    <t>ТП-103 Тр-р 1</t>
  </si>
  <si>
    <t>ТП-103 Тр-р 2</t>
  </si>
  <si>
    <t>ТП-104</t>
  </si>
  <si>
    <t>ТП-105 Тр-р 1</t>
  </si>
  <si>
    <t>ТП-105 Тр-р 2</t>
  </si>
  <si>
    <t>ТП-106 Тр-р 1</t>
  </si>
  <si>
    <t>ТП-106 Тр-р 2</t>
  </si>
  <si>
    <t>ТП-107 Тр-р 1</t>
  </si>
  <si>
    <t>ТП-107 Тр-р 2</t>
  </si>
  <si>
    <t>ТП-108 Тр-р 1</t>
  </si>
  <si>
    <t>ТП-108 Тр-р 2</t>
  </si>
  <si>
    <t>ТП-109 Тр-р 1</t>
  </si>
  <si>
    <t>ТП-109 Тр-р 2</t>
  </si>
  <si>
    <t>ТП-111 Тр-р 1</t>
  </si>
  <si>
    <t>ТП-111 Тр-р 2</t>
  </si>
  <si>
    <t>ТП-112 Тр-р 1</t>
  </si>
  <si>
    <t>ТП-112 Тр-р 2</t>
  </si>
  <si>
    <t>ТП-113 Тр-р 1</t>
  </si>
  <si>
    <t>ТП-113 Тр-р 2</t>
  </si>
  <si>
    <t>ТП-115 Тр-р 1</t>
  </si>
  <si>
    <t>ТП-115 Тр-р 2</t>
  </si>
  <si>
    <t>ТП-116 Тр-р 1</t>
  </si>
  <si>
    <t>ТП-116 Тр-р 2</t>
  </si>
  <si>
    <t>ТП-117 Тр-р 1</t>
  </si>
  <si>
    <t>ТП-117 Тр-р 2</t>
  </si>
  <si>
    <t>ТП-118 Тр-р 1</t>
  </si>
  <si>
    <t>ТП-118 Тр-р 2</t>
  </si>
  <si>
    <t>ТП-119 Тр-р 1</t>
  </si>
  <si>
    <t>ТП-119 Тр-р 2</t>
  </si>
  <si>
    <t>ТП-120 Тр-р 1</t>
  </si>
  <si>
    <t>ТП-120 Тр-р 2</t>
  </si>
  <si>
    <t>ТП-121 Тр-р 1</t>
  </si>
  <si>
    <t>ТП-121 Тр-р 2</t>
  </si>
  <si>
    <t>ТП-122 Тр-р 1</t>
  </si>
  <si>
    <t>ТП-122 Тр-р 2</t>
  </si>
  <si>
    <t>ТП-123/125 Тр-1</t>
  </si>
  <si>
    <t>ТП-123/125 Тр-2</t>
  </si>
  <si>
    <t>ТП-126</t>
  </si>
  <si>
    <t>ТП-127 Тр-р 1</t>
  </si>
  <si>
    <t>ТП-127  Тр-р 2</t>
  </si>
  <si>
    <t>ТП-128</t>
  </si>
  <si>
    <t>ТП-129 тр 1</t>
  </si>
  <si>
    <t>ТП-129 нет тр-ра</t>
  </si>
  <si>
    <t>ТП-130 тр 1</t>
  </si>
  <si>
    <t>ТП-130 тр 2</t>
  </si>
  <si>
    <t>ТП-131</t>
  </si>
  <si>
    <t>ТП-132 Тр-р 1</t>
  </si>
  <si>
    <t>ТП-132 Тр-р 2</t>
  </si>
  <si>
    <t>ТП-133 Тр-р 1</t>
  </si>
  <si>
    <t>ТП-133 Тр-р 2</t>
  </si>
  <si>
    <t>ТП-134 Тр-р 1</t>
  </si>
  <si>
    <t>ТП-134 Тр-р 2</t>
  </si>
  <si>
    <t>ТП-135 Тр-р 1</t>
  </si>
  <si>
    <t>ТП-135 Тр-р 2</t>
  </si>
  <si>
    <t>ТП-136 тр 1</t>
  </si>
  <si>
    <t>ТП-136 нет тр-ра</t>
  </si>
  <si>
    <t xml:space="preserve"> </t>
  </si>
  <si>
    <t>ТП-137 Тр-р 1</t>
  </si>
  <si>
    <t>ТП-137 Тр-р 2</t>
  </si>
  <si>
    <t>ТП-138 тр-р 1</t>
  </si>
  <si>
    <t>ТП-138 тр-р 2</t>
  </si>
  <si>
    <t>ТП-139 Тр-р 1</t>
  </si>
  <si>
    <t>ТП-139 Тр-р 2</t>
  </si>
  <si>
    <t>ТП-140 Тр-р 1</t>
  </si>
  <si>
    <t>ТП-140 Тр-р 2</t>
  </si>
  <si>
    <t>ТП-141 Тр-р 1</t>
  </si>
  <si>
    <t>ТП-141 Тр-р 2</t>
  </si>
  <si>
    <t>ТП-142 Тр-р 1</t>
  </si>
  <si>
    <t>ТП-142 Тр-р 2</t>
  </si>
  <si>
    <t>ТП-143 Тр-р 1</t>
  </si>
  <si>
    <t>ТП-143 Тр-р 2</t>
  </si>
  <si>
    <t>ТП-144 Тр-р 1</t>
  </si>
  <si>
    <t>ТП-144 Тр-р 2</t>
  </si>
  <si>
    <t>ТП-145 Тр-р 1</t>
  </si>
  <si>
    <t>ТП-145 Тр-р 2</t>
  </si>
  <si>
    <t>ТП-146 Тр-р 1</t>
  </si>
  <si>
    <t>ТП-146 Тр-р 2</t>
  </si>
  <si>
    <t>ТП-147 Тр-р 1</t>
  </si>
  <si>
    <t>ТП-147 Тр-р 2</t>
  </si>
  <si>
    <t>ТП-148 Тр-р 1</t>
  </si>
  <si>
    <t>ТП-148 Тр-р 2</t>
  </si>
  <si>
    <t>КТП-149</t>
  </si>
  <si>
    <t>ТП-150 Тр-р 1</t>
  </si>
  <si>
    <t>ТП-150 Тр-р 2</t>
  </si>
  <si>
    <t>ТП-151 Тр-р 1</t>
  </si>
  <si>
    <t>ТП-151 Тр-р 2</t>
  </si>
  <si>
    <t>ТП-152 Тр-р 1</t>
  </si>
  <si>
    <t>ТП-152 Тр-р 2</t>
  </si>
  <si>
    <t>ТП-153 Тр-р 1</t>
  </si>
  <si>
    <t>ТП-153 Тр-р 2</t>
  </si>
  <si>
    <t>ТП-154 Тр-р 1</t>
  </si>
  <si>
    <t>ТП-154 Тр-р 2</t>
  </si>
  <si>
    <t>ТП-155 тр 1</t>
  </si>
  <si>
    <t>ТП-155 тр 2</t>
  </si>
  <si>
    <t>ТП-156 Тр-р 1</t>
  </si>
  <si>
    <t>ТП-156 Тр-р 2</t>
  </si>
  <si>
    <t>ТП-157 тр 1</t>
  </si>
  <si>
    <t>ТП-158 Тр-р 1</t>
  </si>
  <si>
    <t>ТП-158 Тр-р 2</t>
  </si>
  <si>
    <t>ТП-159 Тр-р 1</t>
  </si>
  <si>
    <t>ТП-159 Тр-р 2</t>
  </si>
  <si>
    <t>ТП-160 тр 1</t>
  </si>
  <si>
    <t>Освещение трассы</t>
  </si>
  <si>
    <t>ТП-160 нет тр-ра</t>
  </si>
  <si>
    <t>ТП-161 Тр-р 1</t>
  </si>
  <si>
    <t>ТП-161 Тр-р 2</t>
  </si>
  <si>
    <t>ТП-162 Тр-р 1</t>
  </si>
  <si>
    <t>ТП-162 Тр-р 2</t>
  </si>
  <si>
    <t>ТП-163 Тр-р 1</t>
  </si>
  <si>
    <t>База НкГЭС</t>
  </si>
  <si>
    <t>ТП-163 Тр-р 2</t>
  </si>
  <si>
    <t>КТП-164</t>
  </si>
  <si>
    <t>КТП-165</t>
  </si>
  <si>
    <t>КТП-166</t>
  </si>
  <si>
    <t>КТП-167</t>
  </si>
  <si>
    <t>КТП-168</t>
  </si>
  <si>
    <t>КТП-169</t>
  </si>
  <si>
    <t>СТО</t>
  </si>
  <si>
    <t>КТП-172</t>
  </si>
  <si>
    <t xml:space="preserve">Рябинушка. Левая сторона </t>
  </si>
  <si>
    <t>КТП-173</t>
  </si>
  <si>
    <t>Грахов "Рябинушка" правая сторона Не на балансе НкГЭС</t>
  </si>
  <si>
    <t>КТП-174</t>
  </si>
  <si>
    <t>Кафе в сторону Воскресенки</t>
  </si>
  <si>
    <t>КТП-175</t>
  </si>
  <si>
    <t>Ж/К Островок</t>
  </si>
  <si>
    <t>КТП-176</t>
  </si>
  <si>
    <t>КТП-177 Вишенка</t>
  </si>
  <si>
    <t>КТП-178 Луговина</t>
  </si>
  <si>
    <t>ТП-200 Тр-р 1</t>
  </si>
  <si>
    <t>ТП-200 Тр-р 2</t>
  </si>
  <si>
    <t>КТП-201</t>
  </si>
  <si>
    <t>КТП-204</t>
  </si>
  <si>
    <t>КТП-205</t>
  </si>
  <si>
    <t>ЦРП-1 Тр-р 1</t>
  </si>
  <si>
    <t>"Электро", гаражи</t>
  </si>
  <si>
    <t>ЦРП-1 Тр-р 2</t>
  </si>
  <si>
    <t>ЦРП-2 тр-1</t>
  </si>
  <si>
    <t>ЦРП-2 нет тр-ра</t>
  </si>
  <si>
    <t>ЦРП-4 Тр-р 1</t>
  </si>
  <si>
    <t>Водоканал не на балансе НкГЭС</t>
  </si>
  <si>
    <t>ЦРП-4 Тр-р 2</t>
  </si>
  <si>
    <t>ЦРП-4 Тр-р 3</t>
  </si>
  <si>
    <t>ЦРП-4 Тр-р 4</t>
  </si>
  <si>
    <t>ЦРП-5 Тр-р 1</t>
  </si>
  <si>
    <t>ЦРП-5 Тр-р 2</t>
  </si>
  <si>
    <t>ЦРП-7 Тр-р 1</t>
  </si>
  <si>
    <t>ЦРП-7 Тр-р 2</t>
  </si>
  <si>
    <t>ЦРП-9 Тр-р 1</t>
  </si>
  <si>
    <t>ЦРП-9 Тр-р 2</t>
  </si>
  <si>
    <t>ЦРП-10 Тр-р 1</t>
  </si>
  <si>
    <t>Предприятие муниципальное</t>
  </si>
  <si>
    <t>ЦРП-10 Тр-р 2</t>
  </si>
  <si>
    <t>КТПН-1</t>
  </si>
  <si>
    <t>КТПН-2</t>
  </si>
  <si>
    <t>КТП Мк 1607/160</t>
  </si>
  <si>
    <t xml:space="preserve"> КТП Мк 701/250</t>
  </si>
  <si>
    <t xml:space="preserve"> КТП Мк 702/160</t>
  </si>
  <si>
    <t>КТП Мк 708/250</t>
  </si>
  <si>
    <t>Очистные водоканала, причал "НПЗ"</t>
  </si>
  <si>
    <t xml:space="preserve"> КТП Мк 709/250</t>
  </si>
  <si>
    <t xml:space="preserve"> КТП Мк 1608/160</t>
  </si>
  <si>
    <t>КТП Мк 1602/250</t>
  </si>
  <si>
    <t>КТП Океан</t>
  </si>
  <si>
    <t>КТП Мк 1604/100</t>
  </si>
  <si>
    <t>ТПВз1123/400 Гранный "Поляна"</t>
  </si>
  <si>
    <t>КТП-4409 Волгарь</t>
  </si>
  <si>
    <t>ТП-Берендеево</t>
  </si>
  <si>
    <t>ТП-Вз1202 Школа п Гранный</t>
  </si>
  <si>
    <t>КТП-Вз 1204 Ветлянское</t>
  </si>
  <si>
    <t xml:space="preserve">КТП-Вз 1205 </t>
  </si>
  <si>
    <t>КТП-Вз 1109 Факел</t>
  </si>
  <si>
    <t>Соцобъекты (почта), ДК</t>
  </si>
  <si>
    <t>Соцобъекты, быт</t>
  </si>
  <si>
    <t>Соцобъекты (администрация)</t>
  </si>
  <si>
    <t>Соцобъекты (д/сад), быт</t>
  </si>
  <si>
    <t>Детский лагерь</t>
  </si>
  <si>
    <t>Турбаза</t>
  </si>
  <si>
    <t>Базы</t>
  </si>
  <si>
    <t>Нефтегаз сервис</t>
  </si>
  <si>
    <t>Базы, котельная</t>
  </si>
  <si>
    <t>Соцобъекты</t>
  </si>
  <si>
    <t>Соцобъекты(профилактории)</t>
  </si>
  <si>
    <t>Соцобъекты(РЕТО "Надежда")</t>
  </si>
  <si>
    <t>Соцобъекты(р-н 102км)</t>
  </si>
  <si>
    <t>Соцобъекты(уч.корпус МВД)</t>
  </si>
  <si>
    <t>Соцобъекты (суд), быт</t>
  </si>
  <si>
    <t>Соцобъекты (д/сад, псих.дисп), быт</t>
  </si>
  <si>
    <t>Соцобъект(баклаборатория СЭС), быт</t>
  </si>
  <si>
    <t>Соцобъекты(связь), быт</t>
  </si>
  <si>
    <t>Соцобъекты(шк№8, ДЮЦ), быт</t>
  </si>
  <si>
    <t>Соцобъекты (гор.газ, уч.корп., кож.дисп.)</t>
  </si>
  <si>
    <t>Соцобъекты(ММУ "НЦГБ")</t>
  </si>
  <si>
    <t>Соцобъекты (д/сад,школа№11), быт</t>
  </si>
  <si>
    <t>Соцобъекты (школа №10), быт</t>
  </si>
  <si>
    <t>Соцобъекты(д/сад), быт</t>
  </si>
  <si>
    <t>Соцобъекты(роддом)</t>
  </si>
  <si>
    <t>Соцобъекты(школа№17пристрой)</t>
  </si>
  <si>
    <t>Соцобъекты(скважина№4,5,13,14), быт</t>
  </si>
  <si>
    <t>Соцобъекты(шк.-интернат), быт</t>
  </si>
  <si>
    <t>Соцобъекты(реабил.центр), быт</t>
  </si>
  <si>
    <t>Соцобъекты(насосная)</t>
  </si>
  <si>
    <t>Соцобъекты(шк.№15,банки), быт</t>
  </si>
  <si>
    <t>Соцобъекты(техникум, хирург. Корп.), быт</t>
  </si>
  <si>
    <t>Соцобъекты(псих.дисп.)</t>
  </si>
  <si>
    <t>Соцобъекты(скважина №6,7,9)</t>
  </si>
  <si>
    <t>Не на балансе Нк ГЭС</t>
  </si>
  <si>
    <t>Соцобъекты(насосная), быт</t>
  </si>
  <si>
    <t>Соцобъекты(школа №9), быт</t>
  </si>
  <si>
    <t>Соцобъекты(школа №16), быт</t>
  </si>
  <si>
    <t>Соцобъекты(насосн, скважина№1-11), быт Абонент.</t>
  </si>
  <si>
    <t>Не на балансе НкГЭС</t>
  </si>
  <si>
    <t>Соцобъекты(школа№5,20), быт</t>
  </si>
  <si>
    <t>Соцобъекты(худ.шк.,шк.№5), быт</t>
  </si>
  <si>
    <t>Соцобъекты(наркодисп.)</t>
  </si>
  <si>
    <t>Соцобъекты(школа-интерн., спортшкола)</t>
  </si>
  <si>
    <t>Соцобъекты(д/сад,зуб.поликл.,насосная), быт</t>
  </si>
  <si>
    <t>Соцобъекты(школа№18), быт</t>
  </si>
  <si>
    <t>Соцобъекты(школа№6), быт</t>
  </si>
  <si>
    <t>Соцобъекты(школа№21,д/сад), быт</t>
  </si>
  <si>
    <t>Соцобъекты(д/сад,насосная), быт</t>
  </si>
  <si>
    <t>Соцобъекты(поликлиника)</t>
  </si>
  <si>
    <t>Соцобъекты(инфекцион. Корпус)</t>
  </si>
  <si>
    <t>Соцобъекты(д/сад, поликлиника), быт</t>
  </si>
  <si>
    <t>Соцобъекты(школа№7), быт</t>
  </si>
  <si>
    <t>Соцобъекты(школа№19), быт</t>
  </si>
  <si>
    <t>Соцобъекты(школа№4)</t>
  </si>
  <si>
    <t>Соцобъекты, быт. Мед. организация</t>
  </si>
  <si>
    <t>Соцобъекты, быт, Мед. Организация</t>
  </si>
  <si>
    <t>ТП-157тр-р 2</t>
  </si>
  <si>
    <t xml:space="preserve"> КТП Мк 705/250</t>
  </si>
  <si>
    <t>КТП-180 Нефтеямы</t>
  </si>
  <si>
    <t xml:space="preserve">КТП-Вз 1501 </t>
  </si>
  <si>
    <t>КТП-Вз 1502</t>
  </si>
  <si>
    <t>с. Семёнговка</t>
  </si>
  <si>
    <r>
      <t xml:space="preserve">ТП-95 </t>
    </r>
    <r>
      <rPr>
        <b/>
        <sz val="11"/>
        <rFont val="Times New Roman"/>
        <family val="1"/>
        <charset val="204"/>
      </rPr>
      <t>МРСК</t>
    </r>
  </si>
  <si>
    <r>
      <t xml:space="preserve">ТП-58 </t>
    </r>
    <r>
      <rPr>
        <b/>
        <sz val="11"/>
        <rFont val="Times New Roman"/>
        <family val="1"/>
        <charset val="204"/>
      </rPr>
      <t>МРСК</t>
    </r>
  </si>
  <si>
    <r>
      <t xml:space="preserve">КТП-68 </t>
    </r>
    <r>
      <rPr>
        <b/>
        <sz val="11"/>
        <rFont val="Times New Roman"/>
        <family val="1"/>
        <charset val="204"/>
      </rPr>
      <t>МРСК</t>
    </r>
  </si>
  <si>
    <r>
      <t xml:space="preserve">КТП-69 </t>
    </r>
    <r>
      <rPr>
        <b/>
        <sz val="11"/>
        <rFont val="Times New Roman"/>
        <family val="1"/>
        <charset val="204"/>
      </rPr>
      <t>МРСК</t>
    </r>
  </si>
  <si>
    <r>
      <t xml:space="preserve">КТП-71 </t>
    </r>
    <r>
      <rPr>
        <b/>
        <sz val="11"/>
        <rFont val="Times New Roman"/>
        <family val="1"/>
        <charset val="204"/>
      </rPr>
      <t>МРСК</t>
    </r>
  </si>
  <si>
    <r>
      <t xml:space="preserve">КТП-74 </t>
    </r>
    <r>
      <rPr>
        <b/>
        <sz val="11"/>
        <rFont val="Times New Roman"/>
        <family val="1"/>
        <charset val="204"/>
      </rPr>
      <t>МРСК</t>
    </r>
  </si>
  <si>
    <r>
      <t xml:space="preserve">КТП-110 </t>
    </r>
    <r>
      <rPr>
        <b/>
        <sz val="11"/>
        <rFont val="Times New Roman"/>
        <family val="1"/>
        <charset val="204"/>
      </rPr>
      <t>МРСК</t>
    </r>
  </si>
  <si>
    <r>
      <t xml:space="preserve">КТП-114 </t>
    </r>
    <r>
      <rPr>
        <b/>
        <sz val="11"/>
        <rFont val="Times New Roman"/>
        <family val="1"/>
        <charset val="204"/>
      </rPr>
      <t>МРСК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</si>
</sst>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1" xfId="1" applyFont="1" applyBorder="1" applyAlignment="1">
      <alignment horizontal="left" vertical="center"/>
    </xf>
    <xf numFmtId="16" fontId="5" fillId="0" borderId="1" xfId="1" applyNumberFormat="1" applyFont="1" applyBorder="1" applyAlignment="1" applyProtection="1">
      <alignment horizontal="left" vertical="center"/>
      <protection hidden="1"/>
    </xf>
    <xf numFmtId="0" fontId="5" fillId="0" borderId="1" xfId="1" applyFont="1" applyBorder="1" applyAlignment="1" applyProtection="1">
      <alignment horizontal="left" vertical="center"/>
      <protection hidden="1"/>
    </xf>
    <xf numFmtId="0" fontId="5" fillId="0" borderId="11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/>
    </xf>
    <xf numFmtId="16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12" xfId="1" applyFont="1" applyFill="1" applyBorder="1" applyAlignment="1">
      <alignment horizontal="left" vertical="center"/>
    </xf>
    <xf numFmtId="0" fontId="5" fillId="0" borderId="1" xfId="1" applyFont="1" applyFill="1" applyBorder="1" applyAlignment="1" applyProtection="1">
      <alignment horizontal="left" vertical="center"/>
      <protection hidden="1"/>
    </xf>
    <xf numFmtId="14" fontId="5" fillId="0" borderId="1" xfId="1" applyNumberFormat="1" applyFont="1" applyFill="1" applyBorder="1" applyAlignment="1" applyProtection="1">
      <alignment horizontal="left" vertical="center"/>
      <protection hidden="1"/>
    </xf>
    <xf numFmtId="1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11" xfId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 wrapText="1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6" fontId="4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/>
    </xf>
    <xf numFmtId="0" fontId="4" fillId="0" borderId="11" xfId="1" applyFont="1" applyFill="1" applyBorder="1" applyAlignment="1">
      <alignment horizontal="left" vertical="center"/>
    </xf>
  </cellXfs>
  <cellStyles count="2">
    <cellStyle name="Обычный" xfId="0" builtinId="0"/>
    <cellStyle name="Обычный 3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8"/>
  <sheetViews>
    <sheetView tabSelected="1" view="pageBreakPreview" zoomScale="85" zoomScaleNormal="100" zoomScaleSheetLayoutView="85" workbookViewId="0">
      <selection activeCell="K95" sqref="K95"/>
    </sheetView>
  </sheetViews>
  <sheetFormatPr defaultRowHeight="15" x14ac:dyDescent="0.25"/>
  <cols>
    <col min="1" max="1" width="6.5703125" style="3" customWidth="1"/>
    <col min="2" max="2" width="20" style="4" customWidth="1"/>
    <col min="3" max="3" width="10.5703125" style="2" customWidth="1"/>
    <col min="4" max="4" width="34.85546875" style="5" customWidth="1"/>
    <col min="5" max="5" width="7.28515625" style="2" customWidth="1"/>
    <col min="6" max="6" width="7" style="2" customWidth="1"/>
    <col min="7" max="7" width="6.7109375" style="2" customWidth="1"/>
    <col min="8" max="8" width="12.7109375" style="3" bestFit="1" customWidth="1"/>
    <col min="9" max="9" width="12.7109375" style="6" bestFit="1" customWidth="1"/>
  </cols>
  <sheetData>
    <row r="1" spans="1:9" ht="18" customHeight="1" x14ac:dyDescent="0.25">
      <c r="A1" s="46" t="s">
        <v>21</v>
      </c>
      <c r="B1" s="47"/>
      <c r="C1" s="47"/>
      <c r="D1" s="47"/>
      <c r="E1" s="47"/>
      <c r="F1" s="47"/>
      <c r="G1" s="47"/>
      <c r="H1" s="47"/>
      <c r="I1" s="48"/>
    </row>
    <row r="2" spans="1:9" ht="18.75" customHeight="1" x14ac:dyDescent="0.25">
      <c r="A2" s="49"/>
      <c r="B2" s="50"/>
      <c r="C2" s="50"/>
      <c r="D2" s="50"/>
      <c r="E2" s="50"/>
      <c r="F2" s="50"/>
      <c r="G2" s="50"/>
      <c r="H2" s="50"/>
      <c r="I2" s="51"/>
    </row>
    <row r="3" spans="1:9" ht="15" customHeight="1" x14ac:dyDescent="0.25">
      <c r="A3" s="45" t="s">
        <v>0</v>
      </c>
      <c r="B3" s="44" t="s">
        <v>1</v>
      </c>
      <c r="C3" s="44" t="s">
        <v>2</v>
      </c>
      <c r="D3" s="53" t="s">
        <v>3</v>
      </c>
      <c r="E3" s="52" t="s">
        <v>4</v>
      </c>
      <c r="F3" s="52"/>
      <c r="G3" s="52"/>
      <c r="H3" s="52"/>
      <c r="I3" s="52"/>
    </row>
    <row r="4" spans="1:9" x14ac:dyDescent="0.25">
      <c r="A4" s="45"/>
      <c r="B4" s="44"/>
      <c r="C4" s="44"/>
      <c r="D4" s="54"/>
      <c r="E4" s="45" t="s">
        <v>5</v>
      </c>
      <c r="F4" s="45"/>
      <c r="G4" s="45"/>
      <c r="H4" s="45" t="s">
        <v>9</v>
      </c>
      <c r="I4" s="45" t="s">
        <v>10</v>
      </c>
    </row>
    <row r="5" spans="1:9" x14ac:dyDescent="0.25">
      <c r="A5" s="45"/>
      <c r="B5" s="44"/>
      <c r="C5" s="44"/>
      <c r="D5" s="55"/>
      <c r="E5" s="8" t="s">
        <v>6</v>
      </c>
      <c r="F5" s="8" t="s">
        <v>7</v>
      </c>
      <c r="G5" s="8" t="s">
        <v>8</v>
      </c>
      <c r="H5" s="45"/>
      <c r="I5" s="45"/>
    </row>
    <row r="6" spans="1:9" s="1" customFormat="1" ht="18" customHeight="1" x14ac:dyDescent="0.25">
      <c r="A6" s="42">
        <v>1</v>
      </c>
      <c r="B6" s="12" t="s">
        <v>22</v>
      </c>
      <c r="C6" s="11">
        <v>160</v>
      </c>
      <c r="D6" s="13" t="s">
        <v>329</v>
      </c>
      <c r="E6" s="37">
        <v>23</v>
      </c>
      <c r="F6" s="37">
        <v>12</v>
      </c>
      <c r="G6" s="37">
        <v>18</v>
      </c>
      <c r="H6" s="30">
        <f t="shared" ref="H6:H68" si="0">(E6+F6+G6)/3*0.38*1.73</f>
        <v>11.614066666666668</v>
      </c>
      <c r="I6" s="31">
        <f>H6/C6*100</f>
        <v>7.2587916666666672</v>
      </c>
    </row>
    <row r="7" spans="1:9" s="1" customFormat="1" x14ac:dyDescent="0.25">
      <c r="A7" s="43"/>
      <c r="B7" s="12" t="s">
        <v>23</v>
      </c>
      <c r="C7" s="11">
        <v>160</v>
      </c>
      <c r="D7" s="13" t="s">
        <v>329</v>
      </c>
      <c r="E7" s="37">
        <v>25</v>
      </c>
      <c r="F7" s="37">
        <v>38</v>
      </c>
      <c r="G7" s="37">
        <v>22</v>
      </c>
      <c r="H7" s="32">
        <f>(E7+F7+G7)/3*0.38*1.73</f>
        <v>18.626333333333331</v>
      </c>
      <c r="I7" s="33">
        <f t="shared" ref="I7:I70" si="1">H7/C7*100</f>
        <v>11.641458333333333</v>
      </c>
    </row>
    <row r="8" spans="1:9" s="1" customFormat="1" x14ac:dyDescent="0.25">
      <c r="A8" s="11">
        <v>2</v>
      </c>
      <c r="B8" s="12" t="s">
        <v>24</v>
      </c>
      <c r="C8" s="11">
        <v>400</v>
      </c>
      <c r="D8" s="14" t="s">
        <v>11</v>
      </c>
      <c r="E8" s="37">
        <v>208</v>
      </c>
      <c r="F8" s="37">
        <v>175</v>
      </c>
      <c r="G8" s="37">
        <v>182</v>
      </c>
      <c r="H8" s="32">
        <f>(E8+F8+G8)/3*0.38*1.73</f>
        <v>123.81033333333335</v>
      </c>
      <c r="I8" s="33">
        <f>H8/C8*100</f>
        <v>30.95258333333334</v>
      </c>
    </row>
    <row r="9" spans="1:9" s="1" customFormat="1" x14ac:dyDescent="0.25">
      <c r="A9" s="42">
        <v>3</v>
      </c>
      <c r="B9" s="12" t="s">
        <v>25</v>
      </c>
      <c r="C9" s="11">
        <v>250</v>
      </c>
      <c r="D9" s="13" t="s">
        <v>331</v>
      </c>
      <c r="E9" s="37">
        <v>99</v>
      </c>
      <c r="F9" s="37">
        <v>126</v>
      </c>
      <c r="G9" s="37">
        <v>133</v>
      </c>
      <c r="H9" s="32">
        <f t="shared" si="0"/>
        <v>78.449733333333327</v>
      </c>
      <c r="I9" s="33">
        <f t="shared" si="1"/>
        <v>31.379893333333332</v>
      </c>
    </row>
    <row r="10" spans="1:9" s="1" customFormat="1" ht="14.25" customHeight="1" x14ac:dyDescent="0.25">
      <c r="A10" s="43"/>
      <c r="B10" s="12" t="s">
        <v>26</v>
      </c>
      <c r="C10" s="11">
        <v>250</v>
      </c>
      <c r="D10" s="13" t="s">
        <v>331</v>
      </c>
      <c r="E10" s="37">
        <v>42</v>
      </c>
      <c r="F10" s="37">
        <v>32</v>
      </c>
      <c r="G10" s="37">
        <v>31</v>
      </c>
      <c r="H10" s="32">
        <f t="shared" si="0"/>
        <v>23.009</v>
      </c>
      <c r="I10" s="33">
        <f t="shared" si="1"/>
        <v>9.2036000000000016</v>
      </c>
    </row>
    <row r="11" spans="1:9" s="1" customFormat="1" x14ac:dyDescent="0.25">
      <c r="A11" s="11">
        <v>4</v>
      </c>
      <c r="B11" s="12" t="s">
        <v>27</v>
      </c>
      <c r="C11" s="11">
        <v>400</v>
      </c>
      <c r="D11" s="13" t="s">
        <v>330</v>
      </c>
      <c r="E11" s="37">
        <v>304</v>
      </c>
      <c r="F11" s="37">
        <v>322</v>
      </c>
      <c r="G11" s="37">
        <v>240</v>
      </c>
      <c r="H11" s="34">
        <f t="shared" si="0"/>
        <v>189.76946666666669</v>
      </c>
      <c r="I11" s="33">
        <f t="shared" si="1"/>
        <v>47.442366666666672</v>
      </c>
    </row>
    <row r="12" spans="1:9" s="1" customFormat="1" x14ac:dyDescent="0.25">
      <c r="A12" s="11">
        <v>5</v>
      </c>
      <c r="B12" s="12" t="s">
        <v>28</v>
      </c>
      <c r="C12" s="11">
        <v>400</v>
      </c>
      <c r="D12" s="13" t="s">
        <v>332</v>
      </c>
      <c r="E12" s="37">
        <v>270</v>
      </c>
      <c r="F12" s="37">
        <v>266</v>
      </c>
      <c r="G12" s="37">
        <v>263</v>
      </c>
      <c r="H12" s="32">
        <f t="shared" si="0"/>
        <v>175.08753333333334</v>
      </c>
      <c r="I12" s="33">
        <f t="shared" si="1"/>
        <v>43.771883333333335</v>
      </c>
    </row>
    <row r="13" spans="1:9" s="1" customFormat="1" x14ac:dyDescent="0.25">
      <c r="A13" s="11">
        <v>6</v>
      </c>
      <c r="B13" s="12" t="s">
        <v>29</v>
      </c>
      <c r="C13" s="11">
        <v>320</v>
      </c>
      <c r="D13" s="13" t="s">
        <v>343</v>
      </c>
      <c r="E13" s="37">
        <v>273</v>
      </c>
      <c r="F13" s="37">
        <v>244</v>
      </c>
      <c r="G13" s="37">
        <v>213</v>
      </c>
      <c r="H13" s="32">
        <f t="shared" si="0"/>
        <v>159.96733333333333</v>
      </c>
      <c r="I13" s="33">
        <f t="shared" si="1"/>
        <v>49.989791666666669</v>
      </c>
    </row>
    <row r="14" spans="1:9" s="1" customFormat="1" x14ac:dyDescent="0.25">
      <c r="A14" s="11">
        <v>7</v>
      </c>
      <c r="B14" s="12" t="s">
        <v>30</v>
      </c>
      <c r="C14" s="11">
        <v>250</v>
      </c>
      <c r="D14" s="13" t="s">
        <v>344</v>
      </c>
      <c r="E14" s="37">
        <v>149</v>
      </c>
      <c r="F14" s="37">
        <v>170</v>
      </c>
      <c r="G14" s="37">
        <v>161</v>
      </c>
      <c r="H14" s="32">
        <f t="shared" si="0"/>
        <v>105.184</v>
      </c>
      <c r="I14" s="33">
        <f t="shared" si="1"/>
        <v>42.073599999999999</v>
      </c>
    </row>
    <row r="15" spans="1:9" s="7" customFormat="1" x14ac:dyDescent="0.25">
      <c r="A15" s="42">
        <v>8</v>
      </c>
      <c r="B15" s="12" t="s">
        <v>31</v>
      </c>
      <c r="C15" s="11">
        <v>250</v>
      </c>
      <c r="D15" s="14" t="s">
        <v>345</v>
      </c>
      <c r="E15" s="37">
        <v>150</v>
      </c>
      <c r="F15" s="37">
        <v>147</v>
      </c>
      <c r="G15" s="37">
        <v>170</v>
      </c>
      <c r="H15" s="32">
        <f t="shared" si="0"/>
        <v>102.33526666666666</v>
      </c>
      <c r="I15" s="33">
        <f t="shared" si="1"/>
        <v>40.934106666666665</v>
      </c>
    </row>
    <row r="16" spans="1:9" s="1" customFormat="1" x14ac:dyDescent="0.25">
      <c r="A16" s="43"/>
      <c r="B16" s="12" t="s">
        <v>32</v>
      </c>
      <c r="C16" s="11">
        <v>250</v>
      </c>
      <c r="D16" s="14" t="s">
        <v>345</v>
      </c>
      <c r="E16" s="37">
        <v>15</v>
      </c>
      <c r="F16" s="37">
        <v>17</v>
      </c>
      <c r="G16" s="37">
        <v>13</v>
      </c>
      <c r="H16" s="32">
        <f t="shared" si="0"/>
        <v>9.8610000000000007</v>
      </c>
      <c r="I16" s="33">
        <f t="shared" si="1"/>
        <v>3.9443999999999999</v>
      </c>
    </row>
    <row r="17" spans="1:9" s="1" customFormat="1" x14ac:dyDescent="0.25">
      <c r="A17" s="11">
        <v>9</v>
      </c>
      <c r="B17" s="12" t="s">
        <v>33</v>
      </c>
      <c r="C17" s="11">
        <v>400</v>
      </c>
      <c r="D17" s="13" t="s">
        <v>330</v>
      </c>
      <c r="E17" s="37">
        <v>312</v>
      </c>
      <c r="F17" s="37">
        <v>180</v>
      </c>
      <c r="G17" s="37">
        <v>241</v>
      </c>
      <c r="H17" s="32">
        <f t="shared" si="0"/>
        <v>160.62473333333335</v>
      </c>
      <c r="I17" s="33">
        <f t="shared" si="1"/>
        <v>40.156183333333338</v>
      </c>
    </row>
    <row r="18" spans="1:9" s="1" customFormat="1" x14ac:dyDescent="0.25">
      <c r="A18" s="42">
        <v>10</v>
      </c>
      <c r="B18" s="12" t="s">
        <v>34</v>
      </c>
      <c r="C18" s="11">
        <v>200</v>
      </c>
      <c r="D18" s="13" t="s">
        <v>330</v>
      </c>
      <c r="E18" s="37">
        <v>185</v>
      </c>
      <c r="F18" s="37">
        <v>129</v>
      </c>
      <c r="G18" s="37">
        <v>133</v>
      </c>
      <c r="H18" s="32">
        <f t="shared" si="0"/>
        <v>97.95259999999999</v>
      </c>
      <c r="I18" s="33">
        <f t="shared" si="1"/>
        <v>48.976299999999995</v>
      </c>
    </row>
    <row r="19" spans="1:9" s="1" customFormat="1" x14ac:dyDescent="0.25">
      <c r="A19" s="43"/>
      <c r="B19" s="12" t="s">
        <v>35</v>
      </c>
      <c r="C19" s="11">
        <v>180</v>
      </c>
      <c r="D19" s="13" t="s">
        <v>330</v>
      </c>
      <c r="E19" s="37">
        <v>144</v>
      </c>
      <c r="F19" s="37">
        <v>159</v>
      </c>
      <c r="G19" s="37">
        <v>134</v>
      </c>
      <c r="H19" s="32">
        <f t="shared" si="0"/>
        <v>95.761266666666657</v>
      </c>
      <c r="I19" s="33">
        <f t="shared" si="1"/>
        <v>53.200703703703702</v>
      </c>
    </row>
    <row r="20" spans="1:9" s="7" customFormat="1" x14ac:dyDescent="0.25">
      <c r="A20" s="11">
        <v>11</v>
      </c>
      <c r="B20" s="12" t="s">
        <v>36</v>
      </c>
      <c r="C20" s="11">
        <v>400</v>
      </c>
      <c r="D20" s="13" t="s">
        <v>346</v>
      </c>
      <c r="E20" s="37">
        <v>230</v>
      </c>
      <c r="F20" s="37">
        <v>293</v>
      </c>
      <c r="G20" s="37">
        <v>188</v>
      </c>
      <c r="H20" s="32">
        <f t="shared" si="0"/>
        <v>155.8038</v>
      </c>
      <c r="I20" s="33">
        <f t="shared" si="1"/>
        <v>38.950949999999999</v>
      </c>
    </row>
    <row r="21" spans="1:9" s="1" customFormat="1" x14ac:dyDescent="0.25">
      <c r="A21" s="11">
        <v>12</v>
      </c>
      <c r="B21" s="12" t="s">
        <v>37</v>
      </c>
      <c r="C21" s="11">
        <v>320</v>
      </c>
      <c r="D21" s="13" t="s">
        <v>332</v>
      </c>
      <c r="E21" s="37">
        <v>228</v>
      </c>
      <c r="F21" s="37">
        <v>181</v>
      </c>
      <c r="G21" s="37">
        <v>182</v>
      </c>
      <c r="H21" s="32">
        <f t="shared" si="0"/>
        <v>129.5078</v>
      </c>
      <c r="I21" s="33">
        <f t="shared" si="1"/>
        <v>40.471187499999999</v>
      </c>
    </row>
    <row r="22" spans="1:9" s="1" customFormat="1" x14ac:dyDescent="0.25">
      <c r="A22" s="11">
        <v>13</v>
      </c>
      <c r="B22" s="15" t="s">
        <v>38</v>
      </c>
      <c r="C22" s="16">
        <v>400</v>
      </c>
      <c r="D22" s="13" t="s">
        <v>330</v>
      </c>
      <c r="E22" s="37">
        <v>209</v>
      </c>
      <c r="F22" s="37">
        <v>272</v>
      </c>
      <c r="G22" s="37">
        <v>288</v>
      </c>
      <c r="H22" s="32">
        <f t="shared" si="0"/>
        <v>168.51353333333333</v>
      </c>
      <c r="I22" s="33">
        <f t="shared" si="1"/>
        <v>42.128383333333332</v>
      </c>
    </row>
    <row r="23" spans="1:9" s="1" customFormat="1" x14ac:dyDescent="0.25">
      <c r="A23" s="42">
        <v>14</v>
      </c>
      <c r="B23" s="15" t="s">
        <v>39</v>
      </c>
      <c r="C23" s="16">
        <v>400</v>
      </c>
      <c r="D23" s="13" t="s">
        <v>332</v>
      </c>
      <c r="E23" s="37">
        <v>152</v>
      </c>
      <c r="F23" s="37">
        <v>190</v>
      </c>
      <c r="G23" s="37">
        <v>185</v>
      </c>
      <c r="H23" s="32">
        <f t="shared" si="0"/>
        <v>115.48326666666667</v>
      </c>
      <c r="I23" s="33">
        <f t="shared" si="1"/>
        <v>28.870816666666666</v>
      </c>
    </row>
    <row r="24" spans="1:9" s="1" customFormat="1" x14ac:dyDescent="0.25">
      <c r="A24" s="43"/>
      <c r="B24" s="15" t="s">
        <v>40</v>
      </c>
      <c r="C24" s="16">
        <v>400</v>
      </c>
      <c r="D24" s="13" t="s">
        <v>332</v>
      </c>
      <c r="E24" s="37">
        <v>115</v>
      </c>
      <c r="F24" s="37">
        <v>45</v>
      </c>
      <c r="G24" s="37">
        <v>108</v>
      </c>
      <c r="H24" s="32">
        <f t="shared" si="0"/>
        <v>58.727733333333333</v>
      </c>
      <c r="I24" s="33">
        <f t="shared" si="1"/>
        <v>14.681933333333333</v>
      </c>
    </row>
    <row r="25" spans="1:9" s="1" customFormat="1" x14ac:dyDescent="0.25">
      <c r="A25" s="42">
        <v>15</v>
      </c>
      <c r="B25" s="15" t="s">
        <v>41</v>
      </c>
      <c r="C25" s="16">
        <v>630</v>
      </c>
      <c r="D25" s="17" t="s">
        <v>347</v>
      </c>
      <c r="E25" s="37">
        <v>89</v>
      </c>
      <c r="F25" s="37">
        <v>94</v>
      </c>
      <c r="G25" s="37">
        <v>87</v>
      </c>
      <c r="H25" s="32">
        <f t="shared" si="0"/>
        <v>59.166000000000004</v>
      </c>
      <c r="I25" s="33">
        <f t="shared" si="1"/>
        <v>9.3914285714285715</v>
      </c>
    </row>
    <row r="26" spans="1:9" s="1" customFormat="1" x14ac:dyDescent="0.25">
      <c r="A26" s="43"/>
      <c r="B26" s="15" t="s">
        <v>42</v>
      </c>
      <c r="C26" s="16">
        <v>630</v>
      </c>
      <c r="D26" s="17" t="s">
        <v>347</v>
      </c>
      <c r="E26" s="37">
        <v>126</v>
      </c>
      <c r="F26" s="37">
        <v>129</v>
      </c>
      <c r="G26" s="37">
        <v>135</v>
      </c>
      <c r="H26" s="32">
        <f t="shared" si="0"/>
        <v>85.462000000000003</v>
      </c>
      <c r="I26" s="33">
        <f t="shared" si="1"/>
        <v>13.565396825396824</v>
      </c>
    </row>
    <row r="27" spans="1:9" s="1" customFormat="1" x14ac:dyDescent="0.25">
      <c r="A27" s="11">
        <v>16</v>
      </c>
      <c r="B27" s="15" t="s">
        <v>43</v>
      </c>
      <c r="C27" s="16">
        <v>400</v>
      </c>
      <c r="D27" s="13" t="s">
        <v>332</v>
      </c>
      <c r="E27" s="37">
        <v>195</v>
      </c>
      <c r="F27" s="37">
        <v>185</v>
      </c>
      <c r="G27" s="37">
        <v>167</v>
      </c>
      <c r="H27" s="32">
        <f t="shared" si="0"/>
        <v>119.86593333333334</v>
      </c>
      <c r="I27" s="33">
        <f t="shared" si="1"/>
        <v>29.966483333333336</v>
      </c>
    </row>
    <row r="28" spans="1:9" s="1" customFormat="1" x14ac:dyDescent="0.25">
      <c r="A28" s="42">
        <v>17</v>
      </c>
      <c r="B28" s="15" t="s">
        <v>44</v>
      </c>
      <c r="C28" s="16">
        <v>250</v>
      </c>
      <c r="D28" s="13" t="s">
        <v>332</v>
      </c>
      <c r="E28" s="37">
        <v>135</v>
      </c>
      <c r="F28" s="37">
        <v>165</v>
      </c>
      <c r="G28" s="37">
        <v>156</v>
      </c>
      <c r="H28" s="32">
        <f t="shared" si="0"/>
        <v>99.924799999999991</v>
      </c>
      <c r="I28" s="33">
        <f t="shared" si="1"/>
        <v>39.969919999999995</v>
      </c>
    </row>
    <row r="29" spans="1:9" s="1" customFormat="1" x14ac:dyDescent="0.25">
      <c r="A29" s="43"/>
      <c r="B29" s="15" t="s">
        <v>45</v>
      </c>
      <c r="C29" s="16">
        <v>250</v>
      </c>
      <c r="D29" s="13" t="s">
        <v>332</v>
      </c>
      <c r="E29" s="37">
        <v>127</v>
      </c>
      <c r="F29" s="37">
        <v>127</v>
      </c>
      <c r="G29" s="37">
        <v>116</v>
      </c>
      <c r="H29" s="32">
        <f t="shared" si="0"/>
        <v>81.079333333333338</v>
      </c>
      <c r="I29" s="33">
        <f t="shared" si="1"/>
        <v>32.431733333333334</v>
      </c>
    </row>
    <row r="30" spans="1:9" s="1" customFormat="1" x14ac:dyDescent="0.25">
      <c r="A30" s="11">
        <v>18</v>
      </c>
      <c r="B30" s="15" t="s">
        <v>46</v>
      </c>
      <c r="C30" s="16">
        <v>400</v>
      </c>
      <c r="D30" s="13" t="s">
        <v>330</v>
      </c>
      <c r="E30" s="37">
        <v>327</v>
      </c>
      <c r="F30" s="37">
        <v>316</v>
      </c>
      <c r="G30" s="37">
        <v>296</v>
      </c>
      <c r="H30" s="32">
        <f t="shared" si="0"/>
        <v>205.7662</v>
      </c>
      <c r="I30" s="33">
        <f t="shared" si="1"/>
        <v>51.441549999999999</v>
      </c>
    </row>
    <row r="31" spans="1:9" s="1" customFormat="1" ht="14.25" customHeight="1" x14ac:dyDescent="0.25">
      <c r="A31" s="42">
        <v>19</v>
      </c>
      <c r="B31" s="15" t="s">
        <v>47</v>
      </c>
      <c r="C31" s="16">
        <v>180</v>
      </c>
      <c r="D31" s="17" t="s">
        <v>348</v>
      </c>
      <c r="E31" s="37">
        <v>77</v>
      </c>
      <c r="F31" s="37">
        <v>102</v>
      </c>
      <c r="G31" s="37">
        <v>52</v>
      </c>
      <c r="H31" s="32">
        <f t="shared" si="0"/>
        <v>50.619800000000005</v>
      </c>
      <c r="I31" s="33">
        <f t="shared" si="1"/>
        <v>28.122111111111114</v>
      </c>
    </row>
    <row r="32" spans="1:9" s="1" customFormat="1" x14ac:dyDescent="0.25">
      <c r="A32" s="43"/>
      <c r="B32" s="15" t="s">
        <v>48</v>
      </c>
      <c r="C32" s="16">
        <v>180</v>
      </c>
      <c r="D32" s="17" t="s">
        <v>348</v>
      </c>
      <c r="E32" s="37">
        <v>139</v>
      </c>
      <c r="F32" s="37">
        <v>110</v>
      </c>
      <c r="G32" s="37">
        <v>168</v>
      </c>
      <c r="H32" s="32">
        <f t="shared" si="0"/>
        <v>91.378600000000006</v>
      </c>
      <c r="I32" s="33">
        <f t="shared" si="1"/>
        <v>50.765888888888888</v>
      </c>
    </row>
    <row r="33" spans="1:9" s="1" customFormat="1" x14ac:dyDescent="0.25">
      <c r="A33" s="42">
        <v>20</v>
      </c>
      <c r="B33" s="15" t="s">
        <v>49</v>
      </c>
      <c r="C33" s="16">
        <v>400</v>
      </c>
      <c r="D33" s="13" t="s">
        <v>332</v>
      </c>
      <c r="E33" s="37">
        <v>115</v>
      </c>
      <c r="F33" s="37">
        <v>137</v>
      </c>
      <c r="G33" s="37">
        <v>232</v>
      </c>
      <c r="H33" s="32">
        <f t="shared" si="0"/>
        <v>106.06053333333334</v>
      </c>
      <c r="I33" s="33">
        <f t="shared" si="1"/>
        <v>26.515133333333335</v>
      </c>
    </row>
    <row r="34" spans="1:9" x14ac:dyDescent="0.25">
      <c r="A34" s="43"/>
      <c r="B34" s="15" t="s">
        <v>50</v>
      </c>
      <c r="C34" s="16">
        <v>400</v>
      </c>
      <c r="D34" s="13" t="s">
        <v>330</v>
      </c>
      <c r="E34" s="37">
        <v>82</v>
      </c>
      <c r="F34" s="37">
        <v>96</v>
      </c>
      <c r="G34" s="37">
        <v>103</v>
      </c>
      <c r="H34" s="32">
        <f t="shared" si="0"/>
        <v>61.576466666666668</v>
      </c>
      <c r="I34" s="33">
        <f t="shared" si="1"/>
        <v>15.394116666666669</v>
      </c>
    </row>
    <row r="35" spans="1:9" x14ac:dyDescent="0.25">
      <c r="A35" s="42">
        <v>21</v>
      </c>
      <c r="B35" s="15" t="s">
        <v>51</v>
      </c>
      <c r="C35" s="16">
        <v>750</v>
      </c>
      <c r="D35" s="13" t="s">
        <v>330</v>
      </c>
      <c r="E35" s="37">
        <v>0</v>
      </c>
      <c r="F35" s="37">
        <v>0</v>
      </c>
      <c r="G35" s="37">
        <v>0</v>
      </c>
      <c r="H35" s="32">
        <f t="shared" si="0"/>
        <v>0</v>
      </c>
      <c r="I35" s="33">
        <f t="shared" si="1"/>
        <v>0</v>
      </c>
    </row>
    <row r="36" spans="1:9" s="1" customFormat="1" x14ac:dyDescent="0.25">
      <c r="A36" s="43"/>
      <c r="B36" s="15" t="s">
        <v>52</v>
      </c>
      <c r="C36" s="16">
        <v>750</v>
      </c>
      <c r="D36" s="13" t="s">
        <v>330</v>
      </c>
      <c r="E36" s="37">
        <v>36</v>
      </c>
      <c r="F36" s="37">
        <v>25</v>
      </c>
      <c r="G36" s="37">
        <v>45</v>
      </c>
      <c r="H36" s="32">
        <f t="shared" si="0"/>
        <v>23.228133333333336</v>
      </c>
      <c r="I36" s="33">
        <f t="shared" si="1"/>
        <v>3.0970844444444445</v>
      </c>
    </row>
    <row r="37" spans="1:9" s="1" customFormat="1" x14ac:dyDescent="0.25">
      <c r="A37" s="11">
        <v>22</v>
      </c>
      <c r="B37" s="15" t="s">
        <v>53</v>
      </c>
      <c r="C37" s="16">
        <v>320</v>
      </c>
      <c r="D37" s="13" t="s">
        <v>330</v>
      </c>
      <c r="E37" s="37">
        <v>190</v>
      </c>
      <c r="F37" s="37">
        <v>202</v>
      </c>
      <c r="G37" s="37">
        <v>173</v>
      </c>
      <c r="H37" s="32">
        <f t="shared" si="0"/>
        <v>123.81033333333335</v>
      </c>
      <c r="I37" s="33">
        <f t="shared" si="1"/>
        <v>38.690729166666671</v>
      </c>
    </row>
    <row r="38" spans="1:9" s="1" customFormat="1" x14ac:dyDescent="0.25">
      <c r="A38" s="11">
        <v>23</v>
      </c>
      <c r="B38" s="15" t="s">
        <v>54</v>
      </c>
      <c r="C38" s="16">
        <v>400</v>
      </c>
      <c r="D38" s="13" t="s">
        <v>330</v>
      </c>
      <c r="E38" s="37">
        <v>226</v>
      </c>
      <c r="F38" s="37">
        <v>234</v>
      </c>
      <c r="G38" s="37">
        <v>231</v>
      </c>
      <c r="H38" s="32">
        <f t="shared" si="0"/>
        <v>151.42113333333333</v>
      </c>
      <c r="I38" s="33">
        <f t="shared" si="1"/>
        <v>37.855283333333333</v>
      </c>
    </row>
    <row r="39" spans="1:9" x14ac:dyDescent="0.25">
      <c r="A39" s="42">
        <v>24</v>
      </c>
      <c r="B39" s="15" t="s">
        <v>55</v>
      </c>
      <c r="C39" s="16">
        <v>630</v>
      </c>
      <c r="D39" s="17" t="s">
        <v>349</v>
      </c>
      <c r="E39" s="37">
        <v>139</v>
      </c>
      <c r="F39" s="37">
        <v>119</v>
      </c>
      <c r="G39" s="37">
        <v>127</v>
      </c>
      <c r="H39" s="32">
        <f t="shared" si="0"/>
        <v>84.366333333333344</v>
      </c>
      <c r="I39" s="33">
        <f t="shared" si="1"/>
        <v>13.391481481481481</v>
      </c>
    </row>
    <row r="40" spans="1:9" x14ac:dyDescent="0.25">
      <c r="A40" s="43"/>
      <c r="B40" s="15" t="s">
        <v>56</v>
      </c>
      <c r="C40" s="16">
        <v>630</v>
      </c>
      <c r="D40" s="17" t="s">
        <v>349</v>
      </c>
      <c r="E40" s="37">
        <v>273</v>
      </c>
      <c r="F40" s="37">
        <v>311</v>
      </c>
      <c r="G40" s="37">
        <v>300</v>
      </c>
      <c r="H40" s="32">
        <f t="shared" si="0"/>
        <v>193.71386666666669</v>
      </c>
      <c r="I40" s="33">
        <f t="shared" si="1"/>
        <v>30.748232804232806</v>
      </c>
    </row>
    <row r="41" spans="1:9" x14ac:dyDescent="0.25">
      <c r="A41" s="42">
        <v>25</v>
      </c>
      <c r="B41" s="15" t="s">
        <v>57</v>
      </c>
      <c r="C41" s="16">
        <v>250</v>
      </c>
      <c r="D41" s="17" t="s">
        <v>350</v>
      </c>
      <c r="E41" s="37">
        <v>88</v>
      </c>
      <c r="F41" s="37">
        <v>95</v>
      </c>
      <c r="G41" s="37">
        <v>92</v>
      </c>
      <c r="H41" s="32">
        <f t="shared" si="0"/>
        <v>60.26166666666667</v>
      </c>
      <c r="I41" s="33">
        <f t="shared" si="1"/>
        <v>24.10466666666667</v>
      </c>
    </row>
    <row r="42" spans="1:9" x14ac:dyDescent="0.25">
      <c r="A42" s="43"/>
      <c r="B42" s="15" t="s">
        <v>58</v>
      </c>
      <c r="C42" s="16">
        <v>250</v>
      </c>
      <c r="D42" s="17" t="s">
        <v>350</v>
      </c>
      <c r="E42" s="37">
        <v>199</v>
      </c>
      <c r="F42" s="37">
        <v>184</v>
      </c>
      <c r="G42" s="37">
        <v>191</v>
      </c>
      <c r="H42" s="32">
        <f t="shared" si="0"/>
        <v>125.78253333333335</v>
      </c>
      <c r="I42" s="33">
        <f t="shared" si="1"/>
        <v>50.31301333333333</v>
      </c>
    </row>
    <row r="43" spans="1:9" x14ac:dyDescent="0.25">
      <c r="A43" s="11">
        <v>26</v>
      </c>
      <c r="B43" s="15" t="s">
        <v>59</v>
      </c>
      <c r="C43" s="16">
        <v>100</v>
      </c>
      <c r="D43" s="17" t="s">
        <v>338</v>
      </c>
      <c r="E43" s="37">
        <v>31</v>
      </c>
      <c r="F43" s="37">
        <v>41</v>
      </c>
      <c r="G43" s="37">
        <v>32</v>
      </c>
      <c r="H43" s="32">
        <f t="shared" si="0"/>
        <v>22.789866666666665</v>
      </c>
      <c r="I43" s="33">
        <f t="shared" si="1"/>
        <v>22.789866666666665</v>
      </c>
    </row>
    <row r="44" spans="1:9" x14ac:dyDescent="0.25">
      <c r="A44" s="11">
        <v>27</v>
      </c>
      <c r="B44" s="15" t="s">
        <v>60</v>
      </c>
      <c r="C44" s="16">
        <v>320</v>
      </c>
      <c r="D44" s="13" t="s">
        <v>332</v>
      </c>
      <c r="E44" s="37">
        <v>202</v>
      </c>
      <c r="F44" s="37">
        <v>202</v>
      </c>
      <c r="G44" s="37">
        <v>218</v>
      </c>
      <c r="H44" s="32">
        <f t="shared" si="0"/>
        <v>136.30093333333335</v>
      </c>
      <c r="I44" s="33">
        <f t="shared" si="1"/>
        <v>42.594041666666669</v>
      </c>
    </row>
    <row r="45" spans="1:9" x14ac:dyDescent="0.25">
      <c r="A45" s="11">
        <v>28</v>
      </c>
      <c r="B45" s="15" t="s">
        <v>61</v>
      </c>
      <c r="C45" s="16">
        <v>400</v>
      </c>
      <c r="D45" s="17" t="s">
        <v>351</v>
      </c>
      <c r="E45" s="37">
        <v>214</v>
      </c>
      <c r="F45" s="37">
        <v>230</v>
      </c>
      <c r="G45" s="37">
        <v>200</v>
      </c>
      <c r="H45" s="32">
        <f t="shared" si="0"/>
        <v>141.12186666666668</v>
      </c>
      <c r="I45" s="33">
        <f t="shared" si="1"/>
        <v>35.280466666666669</v>
      </c>
    </row>
    <row r="46" spans="1:9" x14ac:dyDescent="0.25">
      <c r="A46" s="11">
        <v>29</v>
      </c>
      <c r="B46" s="15" t="s">
        <v>62</v>
      </c>
      <c r="C46" s="16">
        <v>400</v>
      </c>
      <c r="D46" s="13" t="s">
        <v>332</v>
      </c>
      <c r="E46" s="37">
        <v>175</v>
      </c>
      <c r="F46" s="37">
        <v>143</v>
      </c>
      <c r="G46" s="37">
        <v>160</v>
      </c>
      <c r="H46" s="32">
        <f t="shared" si="0"/>
        <v>104.74573333333335</v>
      </c>
      <c r="I46" s="33">
        <f t="shared" si="1"/>
        <v>26.186433333333337</v>
      </c>
    </row>
    <row r="47" spans="1:9" x14ac:dyDescent="0.25">
      <c r="A47" s="42">
        <v>30</v>
      </c>
      <c r="B47" s="15" t="s">
        <v>63</v>
      </c>
      <c r="C47" s="16">
        <v>400</v>
      </c>
      <c r="D47" s="13" t="s">
        <v>330</v>
      </c>
      <c r="E47" s="37">
        <v>220</v>
      </c>
      <c r="F47" s="37">
        <v>317</v>
      </c>
      <c r="G47" s="37">
        <v>270</v>
      </c>
      <c r="H47" s="32">
        <f t="shared" si="0"/>
        <v>176.84059999999999</v>
      </c>
      <c r="I47" s="33">
        <f t="shared" si="1"/>
        <v>44.210149999999999</v>
      </c>
    </row>
    <row r="48" spans="1:9" x14ac:dyDescent="0.25">
      <c r="A48" s="43"/>
      <c r="B48" s="15" t="s">
        <v>64</v>
      </c>
      <c r="C48" s="16">
        <v>320</v>
      </c>
      <c r="D48" s="13" t="s">
        <v>330</v>
      </c>
      <c r="E48" s="37">
        <v>114</v>
      </c>
      <c r="F48" s="37">
        <v>136</v>
      </c>
      <c r="G48" s="37">
        <v>97</v>
      </c>
      <c r="H48" s="32">
        <f t="shared" si="0"/>
        <v>76.039266666666663</v>
      </c>
      <c r="I48" s="33">
        <f t="shared" si="1"/>
        <v>23.762270833333332</v>
      </c>
    </row>
    <row r="49" spans="1:9" x14ac:dyDescent="0.25">
      <c r="A49" s="11">
        <v>31</v>
      </c>
      <c r="B49" s="15" t="s">
        <v>65</v>
      </c>
      <c r="C49" s="16">
        <v>400</v>
      </c>
      <c r="D49" s="17" t="s">
        <v>352</v>
      </c>
      <c r="E49" s="37">
        <v>173</v>
      </c>
      <c r="F49" s="37">
        <v>154</v>
      </c>
      <c r="G49" s="37">
        <v>193</v>
      </c>
      <c r="H49" s="32">
        <f t="shared" si="0"/>
        <v>113.94933333333334</v>
      </c>
      <c r="I49" s="33">
        <f t="shared" si="1"/>
        <v>28.487333333333336</v>
      </c>
    </row>
    <row r="50" spans="1:9" x14ac:dyDescent="0.25">
      <c r="A50" s="42">
        <v>32</v>
      </c>
      <c r="B50" s="15" t="s">
        <v>66</v>
      </c>
      <c r="C50" s="16">
        <v>180</v>
      </c>
      <c r="D50" s="17" t="s">
        <v>353</v>
      </c>
      <c r="E50" s="37">
        <v>6</v>
      </c>
      <c r="F50" s="37">
        <v>35</v>
      </c>
      <c r="G50" s="37">
        <v>16</v>
      </c>
      <c r="H50" s="32">
        <f t="shared" si="0"/>
        <v>12.490599999999999</v>
      </c>
      <c r="I50" s="33">
        <f t="shared" si="1"/>
        <v>6.939222222222222</v>
      </c>
    </row>
    <row r="51" spans="1:9" x14ac:dyDescent="0.25">
      <c r="A51" s="43"/>
      <c r="B51" s="15" t="s">
        <v>67</v>
      </c>
      <c r="C51" s="16">
        <v>320</v>
      </c>
      <c r="D51" s="17" t="s">
        <v>353</v>
      </c>
      <c r="E51" s="37">
        <v>22</v>
      </c>
      <c r="F51" s="37">
        <v>16</v>
      </c>
      <c r="G51" s="37">
        <v>26</v>
      </c>
      <c r="H51" s="32">
        <f t="shared" si="0"/>
        <v>14.024533333333331</v>
      </c>
      <c r="I51" s="33">
        <f t="shared" si="1"/>
        <v>4.3826666666666663</v>
      </c>
    </row>
    <row r="52" spans="1:9" x14ac:dyDescent="0.25">
      <c r="A52" s="42">
        <v>33</v>
      </c>
      <c r="B52" s="15" t="s">
        <v>68</v>
      </c>
      <c r="C52" s="16">
        <v>180</v>
      </c>
      <c r="D52" s="17" t="s">
        <v>354</v>
      </c>
      <c r="E52" s="37">
        <v>72</v>
      </c>
      <c r="F52" s="37">
        <v>51</v>
      </c>
      <c r="G52" s="37">
        <v>68</v>
      </c>
      <c r="H52" s="32">
        <f t="shared" si="0"/>
        <v>41.85446666666666</v>
      </c>
      <c r="I52" s="33">
        <f t="shared" si="1"/>
        <v>23.252481481481478</v>
      </c>
    </row>
    <row r="53" spans="1:9" x14ac:dyDescent="0.25">
      <c r="A53" s="43"/>
      <c r="B53" s="18" t="s">
        <v>69</v>
      </c>
      <c r="C53" s="16">
        <v>200</v>
      </c>
      <c r="D53" s="17" t="s">
        <v>354</v>
      </c>
      <c r="E53" s="37">
        <v>183</v>
      </c>
      <c r="F53" s="37">
        <v>155</v>
      </c>
      <c r="G53" s="37">
        <v>164</v>
      </c>
      <c r="H53" s="32">
        <f t="shared" si="0"/>
        <v>110.00493333333334</v>
      </c>
      <c r="I53" s="33">
        <f t="shared" si="1"/>
        <v>55.00246666666667</v>
      </c>
    </row>
    <row r="54" spans="1:9" x14ac:dyDescent="0.25">
      <c r="A54" s="11">
        <v>34</v>
      </c>
      <c r="B54" s="15" t="s">
        <v>17</v>
      </c>
      <c r="C54" s="16">
        <v>400</v>
      </c>
      <c r="D54" s="13" t="s">
        <v>330</v>
      </c>
      <c r="E54" s="37">
        <v>362</v>
      </c>
      <c r="F54" s="37">
        <v>292</v>
      </c>
      <c r="G54" s="37">
        <v>395</v>
      </c>
      <c r="H54" s="32">
        <f t="shared" si="0"/>
        <v>229.87086666666667</v>
      </c>
      <c r="I54" s="33">
        <f t="shared" si="1"/>
        <v>57.467716666666668</v>
      </c>
    </row>
    <row r="55" spans="1:9" x14ac:dyDescent="0.25">
      <c r="A55" s="11">
        <v>35</v>
      </c>
      <c r="B55" s="15" t="s">
        <v>12</v>
      </c>
      <c r="C55" s="16">
        <v>250</v>
      </c>
      <c r="D55" s="17" t="s">
        <v>355</v>
      </c>
      <c r="E55" s="37">
        <v>430</v>
      </c>
      <c r="F55" s="37">
        <v>436</v>
      </c>
      <c r="G55" s="37">
        <v>437</v>
      </c>
      <c r="H55" s="32">
        <f t="shared" si="0"/>
        <v>285.53073333333333</v>
      </c>
      <c r="I55" s="33">
        <f t="shared" si="1"/>
        <v>114.21229333333333</v>
      </c>
    </row>
    <row r="56" spans="1:9" x14ac:dyDescent="0.25">
      <c r="A56" s="11">
        <v>36</v>
      </c>
      <c r="B56" s="15" t="s">
        <v>70</v>
      </c>
      <c r="C56" s="16">
        <v>180</v>
      </c>
      <c r="D56" s="13" t="s">
        <v>330</v>
      </c>
      <c r="E56" s="37">
        <v>132</v>
      </c>
      <c r="F56" s="37">
        <v>151</v>
      </c>
      <c r="G56" s="37">
        <v>143</v>
      </c>
      <c r="H56" s="32">
        <f t="shared" si="0"/>
        <v>93.350800000000007</v>
      </c>
      <c r="I56" s="33">
        <f t="shared" si="1"/>
        <v>51.861555555555562</v>
      </c>
    </row>
    <row r="57" spans="1:9" x14ac:dyDescent="0.25">
      <c r="A57" s="11">
        <v>37</v>
      </c>
      <c r="B57" s="15" t="s">
        <v>71</v>
      </c>
      <c r="C57" s="16">
        <v>400</v>
      </c>
      <c r="D57" s="17" t="s">
        <v>338</v>
      </c>
      <c r="E57" s="37">
        <v>95</v>
      </c>
      <c r="F57" s="37">
        <v>89</v>
      </c>
      <c r="G57" s="37">
        <v>102</v>
      </c>
      <c r="H57" s="32">
        <f t="shared" si="0"/>
        <v>62.672133333333335</v>
      </c>
      <c r="I57" s="33">
        <f t="shared" si="1"/>
        <v>15.668033333333334</v>
      </c>
    </row>
    <row r="58" spans="1:9" x14ac:dyDescent="0.25">
      <c r="A58" s="11">
        <v>38</v>
      </c>
      <c r="B58" s="15" t="s">
        <v>72</v>
      </c>
      <c r="C58" s="16">
        <v>400</v>
      </c>
      <c r="D58" s="17" t="s">
        <v>356</v>
      </c>
      <c r="E58" s="37">
        <v>183</v>
      </c>
      <c r="F58" s="37">
        <v>223</v>
      </c>
      <c r="G58" s="37">
        <v>210</v>
      </c>
      <c r="H58" s="32">
        <f t="shared" si="0"/>
        <v>134.98613333333333</v>
      </c>
      <c r="I58" s="33">
        <f t="shared" si="1"/>
        <v>33.746533333333332</v>
      </c>
    </row>
    <row r="59" spans="1:9" x14ac:dyDescent="0.25">
      <c r="A59" s="42">
        <v>39</v>
      </c>
      <c r="B59" s="15" t="s">
        <v>73</v>
      </c>
      <c r="C59" s="16">
        <v>400</v>
      </c>
      <c r="D59" s="13" t="s">
        <v>332</v>
      </c>
      <c r="E59" s="37">
        <v>19</v>
      </c>
      <c r="F59" s="37">
        <v>20</v>
      </c>
      <c r="G59" s="37">
        <v>41</v>
      </c>
      <c r="H59" s="32">
        <f t="shared" si="0"/>
        <v>17.530666666666669</v>
      </c>
      <c r="I59" s="33">
        <f t="shared" si="1"/>
        <v>4.3826666666666672</v>
      </c>
    </row>
    <row r="60" spans="1:9" x14ac:dyDescent="0.25">
      <c r="A60" s="43"/>
      <c r="B60" s="15" t="s">
        <v>74</v>
      </c>
      <c r="C60" s="16">
        <v>400</v>
      </c>
      <c r="D60" s="13" t="s">
        <v>332</v>
      </c>
      <c r="E60" s="37">
        <v>156</v>
      </c>
      <c r="F60" s="37">
        <v>153</v>
      </c>
      <c r="G60" s="37">
        <v>110</v>
      </c>
      <c r="H60" s="32">
        <f t="shared" si="0"/>
        <v>91.816866666666655</v>
      </c>
      <c r="I60" s="33">
        <f t="shared" si="1"/>
        <v>22.954216666666664</v>
      </c>
    </row>
    <row r="61" spans="1:9" x14ac:dyDescent="0.25">
      <c r="A61" s="11">
        <v>40</v>
      </c>
      <c r="B61" s="15" t="s">
        <v>75</v>
      </c>
      <c r="C61" s="16">
        <v>400</v>
      </c>
      <c r="D61" s="13" t="s">
        <v>330</v>
      </c>
      <c r="E61" s="37">
        <v>171</v>
      </c>
      <c r="F61" s="37">
        <v>139</v>
      </c>
      <c r="G61" s="37">
        <v>137</v>
      </c>
      <c r="H61" s="32">
        <f t="shared" si="0"/>
        <v>97.95259999999999</v>
      </c>
      <c r="I61" s="33">
        <f t="shared" si="1"/>
        <v>24.488149999999997</v>
      </c>
    </row>
    <row r="62" spans="1:9" x14ac:dyDescent="0.25">
      <c r="A62" s="11">
        <v>41</v>
      </c>
      <c r="B62" s="15" t="s">
        <v>76</v>
      </c>
      <c r="C62" s="16">
        <v>400</v>
      </c>
      <c r="D62" s="13" t="s">
        <v>332</v>
      </c>
      <c r="E62" s="37">
        <v>25</v>
      </c>
      <c r="F62" s="37">
        <v>27</v>
      </c>
      <c r="G62" s="37">
        <v>10</v>
      </c>
      <c r="H62" s="32">
        <f t="shared" si="0"/>
        <v>13.586266666666667</v>
      </c>
      <c r="I62" s="33">
        <f t="shared" si="1"/>
        <v>3.3965666666666663</v>
      </c>
    </row>
    <row r="63" spans="1:9" x14ac:dyDescent="0.25">
      <c r="A63" s="11">
        <v>42</v>
      </c>
      <c r="B63" s="15" t="s">
        <v>16</v>
      </c>
      <c r="C63" s="16">
        <v>400</v>
      </c>
      <c r="D63" s="17" t="s">
        <v>357</v>
      </c>
      <c r="E63" s="37">
        <v>115</v>
      </c>
      <c r="F63" s="37">
        <v>125</v>
      </c>
      <c r="G63" s="37">
        <v>130</v>
      </c>
      <c r="H63" s="32">
        <f t="shared" si="0"/>
        <v>81.079333333333338</v>
      </c>
      <c r="I63" s="33">
        <f t="shared" si="1"/>
        <v>20.269833333333334</v>
      </c>
    </row>
    <row r="64" spans="1:9" x14ac:dyDescent="0.25">
      <c r="A64" s="11">
        <v>43</v>
      </c>
      <c r="B64" s="15" t="s">
        <v>77</v>
      </c>
      <c r="C64" s="16">
        <v>160</v>
      </c>
      <c r="D64" s="17" t="s">
        <v>358</v>
      </c>
      <c r="E64" s="37">
        <v>70</v>
      </c>
      <c r="F64" s="37">
        <v>115</v>
      </c>
      <c r="G64" s="37">
        <v>81</v>
      </c>
      <c r="H64" s="35">
        <f t="shared" si="0"/>
        <v>58.289466666666669</v>
      </c>
      <c r="I64" s="36">
        <f t="shared" si="1"/>
        <v>36.430916666666668</v>
      </c>
    </row>
    <row r="65" spans="1:9" x14ac:dyDescent="0.25">
      <c r="A65" s="42">
        <v>44</v>
      </c>
      <c r="B65" s="15" t="s">
        <v>78</v>
      </c>
      <c r="C65" s="16">
        <v>400</v>
      </c>
      <c r="D65" s="17" t="s">
        <v>359</v>
      </c>
      <c r="E65" s="37">
        <v>185</v>
      </c>
      <c r="F65" s="37">
        <v>221</v>
      </c>
      <c r="G65" s="37">
        <v>222</v>
      </c>
      <c r="H65" s="35">
        <f t="shared" si="0"/>
        <v>137.61573333333334</v>
      </c>
      <c r="I65" s="36">
        <f t="shared" si="1"/>
        <v>34.403933333333335</v>
      </c>
    </row>
    <row r="66" spans="1:9" x14ac:dyDescent="0.25">
      <c r="A66" s="43"/>
      <c r="B66" s="15" t="s">
        <v>79</v>
      </c>
      <c r="C66" s="16">
        <v>400</v>
      </c>
      <c r="D66" s="17" t="s">
        <v>359</v>
      </c>
      <c r="E66" s="37">
        <v>130</v>
      </c>
      <c r="F66" s="37">
        <v>182</v>
      </c>
      <c r="G66" s="37">
        <v>183</v>
      </c>
      <c r="H66" s="32">
        <f t="shared" si="0"/>
        <v>108.471</v>
      </c>
      <c r="I66" s="33">
        <f t="shared" si="1"/>
        <v>27.117750000000001</v>
      </c>
    </row>
    <row r="67" spans="1:9" x14ac:dyDescent="0.25">
      <c r="A67" s="42">
        <v>45</v>
      </c>
      <c r="B67" s="15" t="s">
        <v>80</v>
      </c>
      <c r="C67" s="16">
        <v>400</v>
      </c>
      <c r="D67" s="13" t="s">
        <v>332</v>
      </c>
      <c r="E67" s="37">
        <v>250</v>
      </c>
      <c r="F67" s="37">
        <v>238</v>
      </c>
      <c r="G67" s="37">
        <v>234</v>
      </c>
      <c r="H67" s="32">
        <f t="shared" si="0"/>
        <v>158.21426666666667</v>
      </c>
      <c r="I67" s="33">
        <f t="shared" si="1"/>
        <v>39.553566666666669</v>
      </c>
    </row>
    <row r="68" spans="1:9" x14ac:dyDescent="0.25">
      <c r="A68" s="43"/>
      <c r="B68" s="15" t="s">
        <v>81</v>
      </c>
      <c r="C68" s="16">
        <v>400</v>
      </c>
      <c r="D68" s="13" t="s">
        <v>332</v>
      </c>
      <c r="E68" s="37">
        <v>153</v>
      </c>
      <c r="F68" s="37">
        <v>91</v>
      </c>
      <c r="G68" s="37">
        <v>105</v>
      </c>
      <c r="H68" s="32">
        <f t="shared" si="0"/>
        <v>76.477533333333326</v>
      </c>
      <c r="I68" s="33">
        <f t="shared" si="1"/>
        <v>19.119383333333332</v>
      </c>
    </row>
    <row r="69" spans="1:9" x14ac:dyDescent="0.25">
      <c r="A69" s="42">
        <v>46</v>
      </c>
      <c r="B69" s="15" t="s">
        <v>82</v>
      </c>
      <c r="C69" s="16">
        <v>400</v>
      </c>
      <c r="D69" s="13" t="s">
        <v>330</v>
      </c>
      <c r="E69" s="37">
        <v>100</v>
      </c>
      <c r="F69" s="37">
        <v>111</v>
      </c>
      <c r="G69" s="37">
        <v>95</v>
      </c>
      <c r="H69" s="32">
        <f>(E69+F69+G69)/3*0.38*1.73</f>
        <v>67.0548</v>
      </c>
      <c r="I69" s="33">
        <f t="shared" si="1"/>
        <v>16.7637</v>
      </c>
    </row>
    <row r="70" spans="1:9" x14ac:dyDescent="0.25">
      <c r="A70" s="43"/>
      <c r="B70" s="15" t="s">
        <v>83</v>
      </c>
      <c r="C70" s="16">
        <v>400</v>
      </c>
      <c r="D70" s="13" t="s">
        <v>330</v>
      </c>
      <c r="E70" s="37">
        <v>80</v>
      </c>
      <c r="F70" s="37">
        <v>65</v>
      </c>
      <c r="G70" s="37">
        <v>131</v>
      </c>
      <c r="H70" s="32">
        <f t="shared" ref="H70:H135" si="2">(E70+F70+G70)/3*0.38*1.73</f>
        <v>60.480800000000002</v>
      </c>
      <c r="I70" s="33">
        <f t="shared" si="1"/>
        <v>15.120200000000001</v>
      </c>
    </row>
    <row r="71" spans="1:9" x14ac:dyDescent="0.25">
      <c r="A71" s="42">
        <v>47</v>
      </c>
      <c r="B71" s="15" t="s">
        <v>84</v>
      </c>
      <c r="C71" s="16">
        <v>630</v>
      </c>
      <c r="D71" s="17" t="s">
        <v>360</v>
      </c>
      <c r="E71" s="37">
        <v>11</v>
      </c>
      <c r="F71" s="37">
        <v>18</v>
      </c>
      <c r="G71" s="37">
        <v>22</v>
      </c>
      <c r="H71" s="32">
        <f t="shared" si="2"/>
        <v>11.175800000000001</v>
      </c>
      <c r="I71" s="33">
        <f t="shared" ref="I71:I146" si="3">H71/C71*100</f>
        <v>1.7739365079365081</v>
      </c>
    </row>
    <row r="72" spans="1:9" x14ac:dyDescent="0.25">
      <c r="A72" s="43"/>
      <c r="B72" s="15" t="s">
        <v>85</v>
      </c>
      <c r="C72" s="16">
        <v>630</v>
      </c>
      <c r="D72" s="17" t="s">
        <v>360</v>
      </c>
      <c r="E72" s="37">
        <v>95</v>
      </c>
      <c r="F72" s="37">
        <v>124</v>
      </c>
      <c r="G72" s="37">
        <v>58</v>
      </c>
      <c r="H72" s="32">
        <f t="shared" si="2"/>
        <v>60.699933333333334</v>
      </c>
      <c r="I72" s="33">
        <f t="shared" si="3"/>
        <v>9.6349100529100529</v>
      </c>
    </row>
    <row r="73" spans="1:9" x14ac:dyDescent="0.25">
      <c r="A73" s="11">
        <v>48</v>
      </c>
      <c r="B73" s="15" t="s">
        <v>86</v>
      </c>
      <c r="C73" s="16">
        <v>180</v>
      </c>
      <c r="D73" s="13" t="s">
        <v>332</v>
      </c>
      <c r="E73" s="37">
        <v>38</v>
      </c>
      <c r="F73" s="37">
        <v>8</v>
      </c>
      <c r="G73" s="37">
        <v>42</v>
      </c>
      <c r="H73" s="32">
        <f t="shared" si="2"/>
        <v>19.283733333333334</v>
      </c>
      <c r="I73" s="33">
        <f t="shared" si="3"/>
        <v>10.713185185185186</v>
      </c>
    </row>
    <row r="74" spans="1:9" x14ac:dyDescent="0.25">
      <c r="A74" s="11">
        <v>49</v>
      </c>
      <c r="B74" s="15" t="s">
        <v>87</v>
      </c>
      <c r="C74" s="16">
        <v>250</v>
      </c>
      <c r="D74" s="13" t="s">
        <v>330</v>
      </c>
      <c r="E74" s="37">
        <v>0</v>
      </c>
      <c r="F74" s="37">
        <v>28</v>
      </c>
      <c r="G74" s="37">
        <v>0</v>
      </c>
      <c r="H74" s="32">
        <f t="shared" si="2"/>
        <v>6.1357333333333335</v>
      </c>
      <c r="I74" s="33">
        <f t="shared" si="3"/>
        <v>2.4542933333333332</v>
      </c>
    </row>
    <row r="75" spans="1:9" x14ac:dyDescent="0.25">
      <c r="A75" s="11">
        <v>50</v>
      </c>
      <c r="B75" s="15" t="s">
        <v>88</v>
      </c>
      <c r="C75" s="16">
        <v>200</v>
      </c>
      <c r="D75" s="17" t="s">
        <v>338</v>
      </c>
      <c r="E75" s="37">
        <v>73</v>
      </c>
      <c r="F75" s="37">
        <v>33</v>
      </c>
      <c r="G75" s="37">
        <v>53</v>
      </c>
      <c r="H75" s="32">
        <f t="shared" si="2"/>
        <v>34.842199999999998</v>
      </c>
      <c r="I75" s="33">
        <f t="shared" si="3"/>
        <v>17.421099999999999</v>
      </c>
    </row>
    <row r="76" spans="1:9" x14ac:dyDescent="0.25">
      <c r="A76" s="11">
        <v>51</v>
      </c>
      <c r="B76" s="15" t="s">
        <v>89</v>
      </c>
      <c r="C76" s="16">
        <v>250</v>
      </c>
      <c r="D76" s="17" t="s">
        <v>338</v>
      </c>
      <c r="E76" s="37">
        <v>72</v>
      </c>
      <c r="F76" s="37">
        <v>63</v>
      </c>
      <c r="G76" s="37">
        <v>59</v>
      </c>
      <c r="H76" s="32">
        <f t="shared" si="2"/>
        <v>42.51186666666667</v>
      </c>
      <c r="I76" s="33">
        <f t="shared" si="3"/>
        <v>17.004746666666666</v>
      </c>
    </row>
    <row r="77" spans="1:9" x14ac:dyDescent="0.25">
      <c r="A77" s="11">
        <v>52</v>
      </c>
      <c r="B77" s="15" t="s">
        <v>90</v>
      </c>
      <c r="C77" s="16">
        <v>400</v>
      </c>
      <c r="D77" s="17" t="s">
        <v>338</v>
      </c>
      <c r="E77" s="37">
        <v>17</v>
      </c>
      <c r="F77" s="37">
        <v>10</v>
      </c>
      <c r="G77" s="37">
        <v>24</v>
      </c>
      <c r="H77" s="32">
        <f t="shared" si="2"/>
        <v>11.175800000000001</v>
      </c>
      <c r="I77" s="33">
        <f t="shared" si="3"/>
        <v>2.7939500000000002</v>
      </c>
    </row>
    <row r="78" spans="1:9" x14ac:dyDescent="0.25">
      <c r="A78" s="11">
        <v>53</v>
      </c>
      <c r="B78" s="15" t="s">
        <v>91</v>
      </c>
      <c r="C78" s="16">
        <v>200</v>
      </c>
      <c r="D78" s="17" t="s">
        <v>361</v>
      </c>
      <c r="E78" s="37">
        <v>27</v>
      </c>
      <c r="F78" s="37">
        <v>16</v>
      </c>
      <c r="G78" s="37">
        <v>22</v>
      </c>
      <c r="H78" s="32">
        <f t="shared" si="2"/>
        <v>14.243666666666668</v>
      </c>
      <c r="I78" s="33">
        <f t="shared" si="3"/>
        <v>7.1218333333333339</v>
      </c>
    </row>
    <row r="79" spans="1:9" x14ac:dyDescent="0.25">
      <c r="A79" s="11">
        <v>54</v>
      </c>
      <c r="B79" s="15" t="s">
        <v>92</v>
      </c>
      <c r="C79" s="16">
        <v>320</v>
      </c>
      <c r="D79" s="13" t="s">
        <v>330</v>
      </c>
      <c r="E79" s="37">
        <v>77</v>
      </c>
      <c r="F79" s="37">
        <v>57</v>
      </c>
      <c r="G79" s="37">
        <v>62</v>
      </c>
      <c r="H79" s="32">
        <f t="shared" si="2"/>
        <v>42.950133333333326</v>
      </c>
      <c r="I79" s="33">
        <f t="shared" si="3"/>
        <v>13.421916666666664</v>
      </c>
    </row>
    <row r="80" spans="1:9" x14ac:dyDescent="0.25">
      <c r="A80" s="11">
        <v>55</v>
      </c>
      <c r="B80" s="18" t="s">
        <v>93</v>
      </c>
      <c r="C80" s="16">
        <v>180</v>
      </c>
      <c r="D80" s="17" t="s">
        <v>338</v>
      </c>
      <c r="E80" s="37">
        <v>33</v>
      </c>
      <c r="F80" s="37">
        <v>26</v>
      </c>
      <c r="G80" s="37">
        <v>36</v>
      </c>
      <c r="H80" s="32">
        <f t="shared" si="2"/>
        <v>20.817666666666668</v>
      </c>
      <c r="I80" s="33">
        <f t="shared" si="3"/>
        <v>11.565370370370371</v>
      </c>
    </row>
    <row r="81" spans="1:9" x14ac:dyDescent="0.25">
      <c r="A81" s="11">
        <v>56</v>
      </c>
      <c r="B81" s="57" t="s">
        <v>94</v>
      </c>
      <c r="C81" s="16">
        <v>320</v>
      </c>
      <c r="D81" s="19" t="s">
        <v>11</v>
      </c>
      <c r="E81" s="37">
        <v>145</v>
      </c>
      <c r="F81" s="37">
        <v>135</v>
      </c>
      <c r="G81" s="37">
        <v>156</v>
      </c>
      <c r="H81" s="32">
        <f t="shared" si="2"/>
        <v>95.542133333333339</v>
      </c>
      <c r="I81" s="33">
        <f t="shared" si="3"/>
        <v>29.856916666666667</v>
      </c>
    </row>
    <row r="82" spans="1:9" x14ac:dyDescent="0.25">
      <c r="A82" s="11">
        <v>57</v>
      </c>
      <c r="B82" s="57" t="s">
        <v>393</v>
      </c>
      <c r="C82" s="16">
        <v>250</v>
      </c>
      <c r="D82" s="19" t="s">
        <v>11</v>
      </c>
      <c r="E82" s="37"/>
      <c r="F82" s="37"/>
      <c r="G82" s="37"/>
      <c r="H82" s="32">
        <f t="shared" si="2"/>
        <v>0</v>
      </c>
      <c r="I82" s="33">
        <f t="shared" si="3"/>
        <v>0</v>
      </c>
    </row>
    <row r="83" spans="1:9" x14ac:dyDescent="0.25">
      <c r="A83" s="11">
        <v>58</v>
      </c>
      <c r="B83" s="57" t="s">
        <v>95</v>
      </c>
      <c r="C83" s="16">
        <v>400</v>
      </c>
      <c r="D83" s="17" t="s">
        <v>362</v>
      </c>
      <c r="E83" s="37">
        <v>43</v>
      </c>
      <c r="F83" s="37">
        <v>79</v>
      </c>
      <c r="G83" s="37">
        <v>79</v>
      </c>
      <c r="H83" s="32">
        <f t="shared" si="2"/>
        <v>44.0458</v>
      </c>
      <c r="I83" s="33">
        <f t="shared" si="3"/>
        <v>11.01145</v>
      </c>
    </row>
    <row r="84" spans="1:9" x14ac:dyDescent="0.25">
      <c r="A84" s="42">
        <v>59</v>
      </c>
      <c r="B84" s="57" t="s">
        <v>96</v>
      </c>
      <c r="C84" s="16">
        <v>400</v>
      </c>
      <c r="D84" s="19" t="s">
        <v>11</v>
      </c>
      <c r="E84" s="37">
        <v>188</v>
      </c>
      <c r="F84" s="37">
        <v>132</v>
      </c>
      <c r="G84" s="37">
        <v>141</v>
      </c>
      <c r="H84" s="32">
        <f t="shared" si="2"/>
        <v>101.02046666666666</v>
      </c>
      <c r="I84" s="33">
        <f t="shared" si="3"/>
        <v>25.255116666666666</v>
      </c>
    </row>
    <row r="85" spans="1:9" x14ac:dyDescent="0.25">
      <c r="A85" s="43"/>
      <c r="B85" s="57" t="s">
        <v>97</v>
      </c>
      <c r="C85" s="16">
        <v>400</v>
      </c>
      <c r="D85" s="19" t="s">
        <v>11</v>
      </c>
      <c r="E85" s="37">
        <v>207</v>
      </c>
      <c r="F85" s="37">
        <v>190</v>
      </c>
      <c r="G85" s="37">
        <v>200</v>
      </c>
      <c r="H85" s="32">
        <f t="shared" si="2"/>
        <v>130.82259999999999</v>
      </c>
      <c r="I85" s="33">
        <f t="shared" si="3"/>
        <v>32.705649999999999</v>
      </c>
    </row>
    <row r="86" spans="1:9" x14ac:dyDescent="0.25">
      <c r="A86" s="42">
        <v>60</v>
      </c>
      <c r="B86" s="57" t="s">
        <v>98</v>
      </c>
      <c r="C86" s="16">
        <v>400</v>
      </c>
      <c r="D86" s="13" t="s">
        <v>330</v>
      </c>
      <c r="E86" s="37">
        <v>215</v>
      </c>
      <c r="F86" s="37">
        <v>185</v>
      </c>
      <c r="G86" s="37">
        <v>222</v>
      </c>
      <c r="H86" s="32">
        <f t="shared" si="2"/>
        <v>136.30093333333335</v>
      </c>
      <c r="I86" s="33">
        <f t="shared" si="3"/>
        <v>34.075233333333337</v>
      </c>
    </row>
    <row r="87" spans="1:9" x14ac:dyDescent="0.25">
      <c r="A87" s="43"/>
      <c r="B87" s="57" t="s">
        <v>99</v>
      </c>
      <c r="C87" s="16">
        <v>250</v>
      </c>
      <c r="D87" s="13" t="s">
        <v>330</v>
      </c>
      <c r="E87" s="37">
        <v>60</v>
      </c>
      <c r="F87" s="37">
        <v>27</v>
      </c>
      <c r="G87" s="37">
        <v>20</v>
      </c>
      <c r="H87" s="32">
        <f t="shared" si="2"/>
        <v>23.447266666666664</v>
      </c>
      <c r="I87" s="33">
        <f t="shared" si="3"/>
        <v>9.3789066666666656</v>
      </c>
    </row>
    <row r="88" spans="1:9" x14ac:dyDescent="0.25">
      <c r="A88" s="42">
        <v>61</v>
      </c>
      <c r="B88" s="57" t="s">
        <v>100</v>
      </c>
      <c r="C88" s="16">
        <v>400</v>
      </c>
      <c r="D88" s="19" t="s">
        <v>11</v>
      </c>
      <c r="E88" s="37">
        <v>95</v>
      </c>
      <c r="F88" s="37">
        <v>90</v>
      </c>
      <c r="G88" s="37">
        <v>108</v>
      </c>
      <c r="H88" s="32">
        <f t="shared" si="2"/>
        <v>64.206066666666672</v>
      </c>
      <c r="I88" s="33">
        <f t="shared" si="3"/>
        <v>16.051516666666668</v>
      </c>
    </row>
    <row r="89" spans="1:9" x14ac:dyDescent="0.25">
      <c r="A89" s="43"/>
      <c r="B89" s="57" t="s">
        <v>101</v>
      </c>
      <c r="C89" s="16">
        <v>400</v>
      </c>
      <c r="D89" s="19" t="s">
        <v>11</v>
      </c>
      <c r="E89" s="37">
        <v>120</v>
      </c>
      <c r="F89" s="37">
        <v>88</v>
      </c>
      <c r="G89" s="37">
        <v>99</v>
      </c>
      <c r="H89" s="32">
        <f t="shared" si="2"/>
        <v>67.273933333333332</v>
      </c>
      <c r="I89" s="33">
        <f t="shared" si="3"/>
        <v>16.818483333333333</v>
      </c>
    </row>
    <row r="90" spans="1:9" x14ac:dyDescent="0.25">
      <c r="A90" s="11">
        <v>62</v>
      </c>
      <c r="B90" s="57" t="s">
        <v>102</v>
      </c>
      <c r="C90" s="16">
        <v>250</v>
      </c>
      <c r="D90" s="19" t="s">
        <v>103</v>
      </c>
      <c r="E90" s="37">
        <v>83</v>
      </c>
      <c r="F90" s="37">
        <v>95</v>
      </c>
      <c r="G90" s="37">
        <v>70</v>
      </c>
      <c r="H90" s="32">
        <f t="shared" si="2"/>
        <v>54.345066666666668</v>
      </c>
      <c r="I90" s="33">
        <f t="shared" si="3"/>
        <v>21.73802666666667</v>
      </c>
    </row>
    <row r="91" spans="1:9" x14ac:dyDescent="0.25">
      <c r="A91" s="42">
        <v>63</v>
      </c>
      <c r="B91" s="57" t="s">
        <v>104</v>
      </c>
      <c r="C91" s="16">
        <v>630</v>
      </c>
      <c r="D91" s="19" t="s">
        <v>105</v>
      </c>
      <c r="E91" s="37">
        <v>50</v>
      </c>
      <c r="F91" s="37">
        <v>63</v>
      </c>
      <c r="G91" s="37">
        <v>69</v>
      </c>
      <c r="H91" s="32">
        <f t="shared" si="2"/>
        <v>39.882266666666659</v>
      </c>
      <c r="I91" s="33">
        <f t="shared" si="3"/>
        <v>6.3305185185185175</v>
      </c>
    </row>
    <row r="92" spans="1:9" x14ac:dyDescent="0.25">
      <c r="A92" s="43"/>
      <c r="B92" s="57" t="s">
        <v>106</v>
      </c>
      <c r="C92" s="16">
        <v>630</v>
      </c>
      <c r="D92" s="19" t="s">
        <v>105</v>
      </c>
      <c r="E92" s="37">
        <v>30</v>
      </c>
      <c r="F92" s="37">
        <v>67</v>
      </c>
      <c r="G92" s="37">
        <v>35</v>
      </c>
      <c r="H92" s="32">
        <f t="shared" si="2"/>
        <v>28.925599999999999</v>
      </c>
      <c r="I92" s="33">
        <f t="shared" si="3"/>
        <v>4.5913650793650795</v>
      </c>
    </row>
    <row r="93" spans="1:9" x14ac:dyDescent="0.25">
      <c r="A93" s="11">
        <v>64</v>
      </c>
      <c r="B93" s="57" t="s">
        <v>394</v>
      </c>
      <c r="C93" s="16">
        <v>400</v>
      </c>
      <c r="D93" s="19" t="s">
        <v>11</v>
      </c>
      <c r="E93" s="37"/>
      <c r="F93" s="37"/>
      <c r="G93" s="37"/>
      <c r="H93" s="32">
        <f t="shared" si="2"/>
        <v>0</v>
      </c>
      <c r="I93" s="33">
        <f t="shared" si="3"/>
        <v>0</v>
      </c>
    </row>
    <row r="94" spans="1:9" x14ac:dyDescent="0.25">
      <c r="A94" s="11">
        <v>65</v>
      </c>
      <c r="B94" s="57" t="s">
        <v>395</v>
      </c>
      <c r="C94" s="16">
        <v>400</v>
      </c>
      <c r="D94" s="19" t="s">
        <v>11</v>
      </c>
      <c r="E94" s="37"/>
      <c r="F94" s="37"/>
      <c r="G94" s="37"/>
      <c r="H94" s="32">
        <f t="shared" si="2"/>
        <v>0</v>
      </c>
      <c r="I94" s="33">
        <f t="shared" si="3"/>
        <v>0</v>
      </c>
    </row>
    <row r="95" spans="1:9" x14ac:dyDescent="0.25">
      <c r="A95" s="11">
        <v>66</v>
      </c>
      <c r="B95" s="57" t="s">
        <v>107</v>
      </c>
      <c r="C95" s="16">
        <v>250</v>
      </c>
      <c r="D95" s="19" t="s">
        <v>11</v>
      </c>
      <c r="E95" s="37">
        <v>61</v>
      </c>
      <c r="F95" s="37">
        <v>81</v>
      </c>
      <c r="G95" s="37">
        <v>133</v>
      </c>
      <c r="H95" s="32">
        <f t="shared" si="2"/>
        <v>60.26166666666667</v>
      </c>
      <c r="I95" s="33">
        <f t="shared" si="3"/>
        <v>24.10466666666667</v>
      </c>
    </row>
    <row r="96" spans="1:9" x14ac:dyDescent="0.25">
      <c r="A96" s="11">
        <v>67</v>
      </c>
      <c r="B96" s="57" t="s">
        <v>396</v>
      </c>
      <c r="C96" s="16">
        <v>250</v>
      </c>
      <c r="D96" s="19" t="s">
        <v>11</v>
      </c>
      <c r="E96" s="37"/>
      <c r="F96" s="37"/>
      <c r="G96" s="37"/>
      <c r="H96" s="32">
        <f t="shared" si="2"/>
        <v>0</v>
      </c>
      <c r="I96" s="33">
        <f t="shared" si="3"/>
        <v>0</v>
      </c>
    </row>
    <row r="97" spans="1:9" x14ac:dyDescent="0.25">
      <c r="A97" s="11">
        <v>68</v>
      </c>
      <c r="B97" s="57" t="s">
        <v>108</v>
      </c>
      <c r="C97" s="16">
        <v>250</v>
      </c>
      <c r="D97" s="19" t="s">
        <v>363</v>
      </c>
      <c r="E97" s="37"/>
      <c r="F97" s="37"/>
      <c r="G97" s="37"/>
      <c r="H97" s="32">
        <f t="shared" si="2"/>
        <v>0</v>
      </c>
      <c r="I97" s="33">
        <f t="shared" si="3"/>
        <v>0</v>
      </c>
    </row>
    <row r="98" spans="1:9" x14ac:dyDescent="0.25">
      <c r="A98" s="42">
        <v>69</v>
      </c>
      <c r="B98" s="57" t="s">
        <v>109</v>
      </c>
      <c r="C98" s="16">
        <v>250</v>
      </c>
      <c r="D98" s="13" t="s">
        <v>330</v>
      </c>
      <c r="E98" s="37">
        <v>105</v>
      </c>
      <c r="F98" s="37">
        <v>86</v>
      </c>
      <c r="G98" s="37">
        <v>240</v>
      </c>
      <c r="H98" s="32">
        <f t="shared" si="2"/>
        <v>94.446466666666666</v>
      </c>
      <c r="I98" s="33">
        <f t="shared" si="3"/>
        <v>37.778586666666662</v>
      </c>
    </row>
    <row r="99" spans="1:9" x14ac:dyDescent="0.25">
      <c r="A99" s="43"/>
      <c r="B99" s="57" t="s">
        <v>110</v>
      </c>
      <c r="C99" s="16">
        <v>250</v>
      </c>
      <c r="D99" s="13" t="s">
        <v>330</v>
      </c>
      <c r="E99" s="37">
        <v>121</v>
      </c>
      <c r="F99" s="37">
        <v>135</v>
      </c>
      <c r="G99" s="37">
        <v>94</v>
      </c>
      <c r="H99" s="32">
        <f t="shared" si="2"/>
        <v>76.696666666666673</v>
      </c>
      <c r="I99" s="33">
        <f t="shared" si="3"/>
        <v>30.678666666666672</v>
      </c>
    </row>
    <row r="100" spans="1:9" x14ac:dyDescent="0.25">
      <c r="A100" s="11">
        <v>70</v>
      </c>
      <c r="B100" s="57" t="s">
        <v>397</v>
      </c>
      <c r="C100" s="16">
        <v>250</v>
      </c>
      <c r="D100" s="19" t="s">
        <v>11</v>
      </c>
      <c r="E100" s="37"/>
      <c r="F100" s="37"/>
      <c r="G100" s="37"/>
      <c r="H100" s="32">
        <f t="shared" si="2"/>
        <v>0</v>
      </c>
      <c r="I100" s="33">
        <f t="shared" si="3"/>
        <v>0</v>
      </c>
    </row>
    <row r="101" spans="1:9" x14ac:dyDescent="0.25">
      <c r="A101" s="42">
        <v>71</v>
      </c>
      <c r="B101" s="15" t="s">
        <v>111</v>
      </c>
      <c r="C101" s="16">
        <v>400</v>
      </c>
      <c r="D101" s="13" t="s">
        <v>332</v>
      </c>
      <c r="E101" s="37">
        <v>101</v>
      </c>
      <c r="F101" s="37">
        <v>73</v>
      </c>
      <c r="G101" s="37">
        <v>75</v>
      </c>
      <c r="H101" s="32">
        <f t="shared" si="2"/>
        <v>54.5642</v>
      </c>
      <c r="I101" s="33">
        <f t="shared" si="3"/>
        <v>13.64105</v>
      </c>
    </row>
    <row r="102" spans="1:9" x14ac:dyDescent="0.25">
      <c r="A102" s="43"/>
      <c r="B102" s="15" t="s">
        <v>112</v>
      </c>
      <c r="C102" s="16">
        <v>320</v>
      </c>
      <c r="D102" s="13" t="s">
        <v>332</v>
      </c>
      <c r="E102" s="37">
        <v>24</v>
      </c>
      <c r="F102" s="37">
        <v>32</v>
      </c>
      <c r="G102" s="37">
        <v>28</v>
      </c>
      <c r="H102" s="32">
        <f t="shared" si="2"/>
        <v>18.4072</v>
      </c>
      <c r="I102" s="33">
        <f t="shared" si="3"/>
        <v>5.7522500000000001</v>
      </c>
    </row>
    <row r="103" spans="1:9" x14ac:dyDescent="0.25">
      <c r="A103" s="42">
        <v>72</v>
      </c>
      <c r="B103" s="15" t="s">
        <v>113</v>
      </c>
      <c r="C103" s="16">
        <v>400</v>
      </c>
      <c r="D103" s="17" t="s">
        <v>364</v>
      </c>
      <c r="E103" s="37">
        <v>90</v>
      </c>
      <c r="F103" s="37">
        <v>120</v>
      </c>
      <c r="G103" s="37">
        <v>84</v>
      </c>
      <c r="H103" s="32">
        <f t="shared" si="2"/>
        <v>64.425200000000004</v>
      </c>
      <c r="I103" s="33">
        <f t="shared" si="3"/>
        <v>16.106300000000001</v>
      </c>
    </row>
    <row r="104" spans="1:9" x14ac:dyDescent="0.25">
      <c r="A104" s="43"/>
      <c r="B104" s="15" t="s">
        <v>114</v>
      </c>
      <c r="C104" s="16">
        <v>400</v>
      </c>
      <c r="D104" s="17" t="s">
        <v>364</v>
      </c>
      <c r="E104" s="37">
        <v>70</v>
      </c>
      <c r="F104" s="37">
        <v>67</v>
      </c>
      <c r="G104" s="37">
        <v>89</v>
      </c>
      <c r="H104" s="32">
        <f t="shared" si="2"/>
        <v>49.524133333333332</v>
      </c>
      <c r="I104" s="33">
        <f t="shared" si="3"/>
        <v>12.381033333333333</v>
      </c>
    </row>
    <row r="105" spans="1:9" x14ac:dyDescent="0.25">
      <c r="A105" s="42">
        <v>73</v>
      </c>
      <c r="B105" s="15" t="s">
        <v>115</v>
      </c>
      <c r="C105" s="16">
        <v>400</v>
      </c>
      <c r="D105" s="13" t="s">
        <v>332</v>
      </c>
      <c r="E105" s="37">
        <v>130</v>
      </c>
      <c r="F105" s="37">
        <v>120</v>
      </c>
      <c r="G105" s="37">
        <v>154</v>
      </c>
      <c r="H105" s="32">
        <f t="shared" si="2"/>
        <v>88.529866666666663</v>
      </c>
      <c r="I105" s="33">
        <f t="shared" si="3"/>
        <v>22.132466666666666</v>
      </c>
    </row>
    <row r="106" spans="1:9" x14ac:dyDescent="0.25">
      <c r="A106" s="43"/>
      <c r="B106" s="15" t="s">
        <v>116</v>
      </c>
      <c r="C106" s="16">
        <v>400</v>
      </c>
      <c r="D106" s="13" t="s">
        <v>332</v>
      </c>
      <c r="E106" s="37">
        <v>100</v>
      </c>
      <c r="F106" s="37">
        <v>120</v>
      </c>
      <c r="G106" s="37">
        <v>80</v>
      </c>
      <c r="H106" s="32">
        <f t="shared" si="2"/>
        <v>65.739999999999995</v>
      </c>
      <c r="I106" s="33">
        <f t="shared" si="3"/>
        <v>16.434999999999999</v>
      </c>
    </row>
    <row r="107" spans="1:9" x14ac:dyDescent="0.25">
      <c r="A107" s="42">
        <v>74</v>
      </c>
      <c r="B107" s="15" t="s">
        <v>117</v>
      </c>
      <c r="C107" s="16">
        <v>630</v>
      </c>
      <c r="D107" s="17" t="s">
        <v>357</v>
      </c>
      <c r="E107" s="37">
        <v>110</v>
      </c>
      <c r="F107" s="37">
        <v>100</v>
      </c>
      <c r="G107" s="37">
        <v>101</v>
      </c>
      <c r="H107" s="32">
        <f t="shared" si="2"/>
        <v>68.150466666666674</v>
      </c>
      <c r="I107" s="33">
        <f t="shared" si="3"/>
        <v>10.817534391534393</v>
      </c>
    </row>
    <row r="108" spans="1:9" x14ac:dyDescent="0.25">
      <c r="A108" s="43"/>
      <c r="B108" s="15" t="s">
        <v>118</v>
      </c>
      <c r="C108" s="16">
        <v>320</v>
      </c>
      <c r="D108" s="17" t="s">
        <v>357</v>
      </c>
      <c r="E108" s="37">
        <v>173</v>
      </c>
      <c r="F108" s="37">
        <v>198</v>
      </c>
      <c r="G108" s="37">
        <v>190</v>
      </c>
      <c r="H108" s="32">
        <f t="shared" si="2"/>
        <v>122.93380000000001</v>
      </c>
      <c r="I108" s="33">
        <f t="shared" si="3"/>
        <v>38.416812500000006</v>
      </c>
    </row>
    <row r="109" spans="1:9" x14ac:dyDescent="0.25">
      <c r="A109" s="42">
        <v>75</v>
      </c>
      <c r="B109" s="15" t="s">
        <v>119</v>
      </c>
      <c r="C109" s="16">
        <v>400</v>
      </c>
      <c r="D109" s="17" t="s">
        <v>346</v>
      </c>
      <c r="E109" s="37">
        <v>154</v>
      </c>
      <c r="F109" s="37">
        <v>160</v>
      </c>
      <c r="G109" s="37">
        <v>131</v>
      </c>
      <c r="H109" s="32">
        <f t="shared" si="2"/>
        <v>97.51433333333334</v>
      </c>
      <c r="I109" s="33">
        <f t="shared" si="3"/>
        <v>24.378583333333335</v>
      </c>
    </row>
    <row r="110" spans="1:9" x14ac:dyDescent="0.25">
      <c r="A110" s="43"/>
      <c r="B110" s="15" t="s">
        <v>120</v>
      </c>
      <c r="C110" s="16">
        <v>400</v>
      </c>
      <c r="D110" s="17" t="s">
        <v>346</v>
      </c>
      <c r="E110" s="37">
        <v>22</v>
      </c>
      <c r="F110" s="37">
        <v>23</v>
      </c>
      <c r="G110" s="37">
        <v>11</v>
      </c>
      <c r="H110" s="32">
        <f t="shared" si="2"/>
        <v>12.271466666666667</v>
      </c>
      <c r="I110" s="33">
        <f t="shared" si="3"/>
        <v>3.0678666666666667</v>
      </c>
    </row>
    <row r="111" spans="1:9" x14ac:dyDescent="0.25">
      <c r="A111" s="42">
        <v>76</v>
      </c>
      <c r="B111" s="15" t="s">
        <v>121</v>
      </c>
      <c r="C111" s="16">
        <v>160</v>
      </c>
      <c r="D111" s="19" t="s">
        <v>11</v>
      </c>
      <c r="E111" s="37">
        <v>16</v>
      </c>
      <c r="F111" s="37">
        <v>16</v>
      </c>
      <c r="G111" s="37">
        <v>31</v>
      </c>
      <c r="H111" s="32">
        <f t="shared" si="2"/>
        <v>13.805400000000001</v>
      </c>
      <c r="I111" s="33">
        <f t="shared" si="3"/>
        <v>8.6283750000000001</v>
      </c>
    </row>
    <row r="112" spans="1:9" x14ac:dyDescent="0.25">
      <c r="A112" s="43"/>
      <c r="B112" s="15" t="s">
        <v>122</v>
      </c>
      <c r="C112" s="16">
        <v>160</v>
      </c>
      <c r="D112" s="19" t="s">
        <v>11</v>
      </c>
      <c r="E112" s="37">
        <v>72</v>
      </c>
      <c r="F112" s="37">
        <v>63</v>
      </c>
      <c r="G112" s="37">
        <v>73</v>
      </c>
      <c r="H112" s="32">
        <f t="shared" si="2"/>
        <v>45.57973333333333</v>
      </c>
      <c r="I112" s="33">
        <f t="shared" si="3"/>
        <v>28.487333333333332</v>
      </c>
    </row>
    <row r="113" spans="1:9" x14ac:dyDescent="0.25">
      <c r="A113" s="42">
        <v>77</v>
      </c>
      <c r="B113" s="15" t="s">
        <v>123</v>
      </c>
      <c r="C113" s="16">
        <v>400</v>
      </c>
      <c r="D113" s="17" t="s">
        <v>365</v>
      </c>
      <c r="E113" s="37">
        <v>170</v>
      </c>
      <c r="F113" s="37">
        <v>150</v>
      </c>
      <c r="G113" s="37">
        <v>122</v>
      </c>
      <c r="H113" s="32">
        <f t="shared" si="2"/>
        <v>96.856933333333345</v>
      </c>
      <c r="I113" s="33">
        <f t="shared" si="3"/>
        <v>24.214233333333336</v>
      </c>
    </row>
    <row r="114" spans="1:9" x14ac:dyDescent="0.25">
      <c r="A114" s="43"/>
      <c r="B114" s="15" t="s">
        <v>124</v>
      </c>
      <c r="C114" s="16">
        <v>315</v>
      </c>
      <c r="D114" s="17" t="s">
        <v>365</v>
      </c>
      <c r="E114" s="37">
        <v>180</v>
      </c>
      <c r="F114" s="37">
        <v>140</v>
      </c>
      <c r="G114" s="37">
        <v>244</v>
      </c>
      <c r="H114" s="32">
        <f t="shared" si="2"/>
        <v>123.5912</v>
      </c>
      <c r="I114" s="33">
        <f t="shared" si="3"/>
        <v>39.235301587301585</v>
      </c>
    </row>
    <row r="115" spans="1:9" x14ac:dyDescent="0.25">
      <c r="A115" s="42">
        <v>78</v>
      </c>
      <c r="B115" s="15" t="s">
        <v>125</v>
      </c>
      <c r="C115" s="16">
        <v>320</v>
      </c>
      <c r="D115" s="17" t="s">
        <v>366</v>
      </c>
      <c r="E115" s="37">
        <v>70</v>
      </c>
      <c r="F115" s="37">
        <v>40</v>
      </c>
      <c r="G115" s="37">
        <v>46</v>
      </c>
      <c r="H115" s="32">
        <f t="shared" si="2"/>
        <v>34.184800000000003</v>
      </c>
      <c r="I115" s="33">
        <f t="shared" si="3"/>
        <v>10.68275</v>
      </c>
    </row>
    <row r="116" spans="1:9" x14ac:dyDescent="0.25">
      <c r="A116" s="43"/>
      <c r="B116" s="15" t="s">
        <v>126</v>
      </c>
      <c r="C116" s="16">
        <v>320</v>
      </c>
      <c r="D116" s="17" t="s">
        <v>366</v>
      </c>
      <c r="E116" s="37">
        <v>170</v>
      </c>
      <c r="F116" s="37">
        <v>203</v>
      </c>
      <c r="G116" s="37">
        <v>167</v>
      </c>
      <c r="H116" s="32">
        <f t="shared" si="2"/>
        <v>118.33200000000001</v>
      </c>
      <c r="I116" s="33">
        <f t="shared" si="3"/>
        <v>36.978750000000005</v>
      </c>
    </row>
    <row r="117" spans="1:9" x14ac:dyDescent="0.25">
      <c r="A117" s="42">
        <v>79</v>
      </c>
      <c r="B117" s="15" t="s">
        <v>127</v>
      </c>
      <c r="C117" s="16">
        <v>400</v>
      </c>
      <c r="D117" s="13" t="s">
        <v>330</v>
      </c>
      <c r="E117" s="37">
        <v>107</v>
      </c>
      <c r="F117" s="37">
        <v>85</v>
      </c>
      <c r="G117" s="37">
        <v>101</v>
      </c>
      <c r="H117" s="32">
        <f t="shared" si="2"/>
        <v>64.206066666666672</v>
      </c>
      <c r="I117" s="33">
        <f t="shared" si="3"/>
        <v>16.051516666666668</v>
      </c>
    </row>
    <row r="118" spans="1:9" x14ac:dyDescent="0.25">
      <c r="A118" s="43"/>
      <c r="B118" s="15" t="s">
        <v>128</v>
      </c>
      <c r="C118" s="16">
        <v>400</v>
      </c>
      <c r="D118" s="13" t="s">
        <v>330</v>
      </c>
      <c r="E118" s="37">
        <v>193</v>
      </c>
      <c r="F118" s="37">
        <v>186</v>
      </c>
      <c r="G118" s="37">
        <v>246</v>
      </c>
      <c r="H118" s="32">
        <f t="shared" si="2"/>
        <v>136.95833333333334</v>
      </c>
      <c r="I118" s="33">
        <f t="shared" si="3"/>
        <v>34.239583333333336</v>
      </c>
    </row>
    <row r="119" spans="1:9" x14ac:dyDescent="0.25">
      <c r="A119" s="42">
        <v>80</v>
      </c>
      <c r="B119" s="15" t="s">
        <v>129</v>
      </c>
      <c r="C119" s="16">
        <v>400</v>
      </c>
      <c r="D119" s="19" t="s">
        <v>11</v>
      </c>
      <c r="E119" s="37">
        <v>27</v>
      </c>
      <c r="F119" s="37">
        <v>40</v>
      </c>
      <c r="G119" s="37">
        <v>57</v>
      </c>
      <c r="H119" s="32">
        <f t="shared" si="2"/>
        <v>27.172533333333334</v>
      </c>
      <c r="I119" s="33">
        <f t="shared" si="3"/>
        <v>6.7931333333333326</v>
      </c>
    </row>
    <row r="120" spans="1:9" x14ac:dyDescent="0.25">
      <c r="A120" s="43"/>
      <c r="B120" s="15" t="s">
        <v>130</v>
      </c>
      <c r="C120" s="16">
        <v>400</v>
      </c>
      <c r="D120" s="19" t="s">
        <v>11</v>
      </c>
      <c r="E120" s="37">
        <v>115</v>
      </c>
      <c r="F120" s="37">
        <v>87</v>
      </c>
      <c r="G120" s="37">
        <v>130</v>
      </c>
      <c r="H120" s="32">
        <f t="shared" si="2"/>
        <v>72.752266666666671</v>
      </c>
      <c r="I120" s="33">
        <f t="shared" si="3"/>
        <v>18.188066666666668</v>
      </c>
    </row>
    <row r="121" spans="1:9" x14ac:dyDescent="0.25">
      <c r="A121" s="42">
        <v>81</v>
      </c>
      <c r="B121" s="15" t="s">
        <v>131</v>
      </c>
      <c r="C121" s="16">
        <v>1000</v>
      </c>
      <c r="D121" s="17" t="s">
        <v>367</v>
      </c>
      <c r="E121" s="37"/>
      <c r="F121" s="37"/>
      <c r="G121" s="37"/>
      <c r="H121" s="32">
        <f t="shared" si="2"/>
        <v>0</v>
      </c>
      <c r="I121" s="33">
        <f t="shared" si="3"/>
        <v>0</v>
      </c>
    </row>
    <row r="122" spans="1:9" x14ac:dyDescent="0.25">
      <c r="A122" s="43"/>
      <c r="B122" s="15" t="s">
        <v>132</v>
      </c>
      <c r="C122" s="16">
        <v>1000</v>
      </c>
      <c r="D122" s="17" t="s">
        <v>367</v>
      </c>
      <c r="E122" s="37"/>
      <c r="F122" s="37"/>
      <c r="G122" s="37"/>
      <c r="H122" s="32">
        <f t="shared" si="2"/>
        <v>0</v>
      </c>
      <c r="I122" s="33">
        <f t="shared" si="3"/>
        <v>0</v>
      </c>
    </row>
    <row r="123" spans="1:9" x14ac:dyDescent="0.25">
      <c r="A123" s="42">
        <v>82</v>
      </c>
      <c r="B123" s="15" t="s">
        <v>133</v>
      </c>
      <c r="C123" s="16">
        <v>400</v>
      </c>
      <c r="D123" s="17" t="s">
        <v>352</v>
      </c>
      <c r="E123" s="37">
        <v>119</v>
      </c>
      <c r="F123" s="37">
        <v>97</v>
      </c>
      <c r="G123" s="37">
        <v>100</v>
      </c>
      <c r="H123" s="32">
        <f t="shared" si="2"/>
        <v>69.246133333333333</v>
      </c>
      <c r="I123" s="33">
        <f t="shared" si="3"/>
        <v>17.311533333333333</v>
      </c>
    </row>
    <row r="124" spans="1:9" x14ac:dyDescent="0.25">
      <c r="A124" s="43"/>
      <c r="B124" s="15" t="s">
        <v>134</v>
      </c>
      <c r="C124" s="16">
        <v>400</v>
      </c>
      <c r="D124" s="17" t="s">
        <v>352</v>
      </c>
      <c r="E124" s="37">
        <v>200</v>
      </c>
      <c r="F124" s="37">
        <v>219</v>
      </c>
      <c r="G124" s="37">
        <v>180</v>
      </c>
      <c r="H124" s="32">
        <f>(E124+F124+G124)/3*0.38*1.73</f>
        <v>131.26086666666666</v>
      </c>
      <c r="I124" s="33">
        <f t="shared" si="3"/>
        <v>32.815216666666664</v>
      </c>
    </row>
    <row r="125" spans="1:9" x14ac:dyDescent="0.25">
      <c r="A125" s="42">
        <v>83</v>
      </c>
      <c r="B125" s="15" t="s">
        <v>135</v>
      </c>
      <c r="C125" s="16">
        <v>320</v>
      </c>
      <c r="D125" s="19" t="s">
        <v>368</v>
      </c>
      <c r="E125" s="37"/>
      <c r="F125" s="37"/>
      <c r="G125" s="37"/>
      <c r="H125" s="32">
        <f>(E125+F125+G125)/3*0.38*1.73</f>
        <v>0</v>
      </c>
      <c r="I125" s="33">
        <f t="shared" si="3"/>
        <v>0</v>
      </c>
    </row>
    <row r="126" spans="1:9" x14ac:dyDescent="0.25">
      <c r="A126" s="43"/>
      <c r="B126" s="15" t="s">
        <v>136</v>
      </c>
      <c r="C126" s="16">
        <v>400</v>
      </c>
      <c r="D126" s="19" t="s">
        <v>368</v>
      </c>
      <c r="E126" s="37"/>
      <c r="F126" s="37"/>
      <c r="G126" s="37"/>
      <c r="H126" s="32">
        <f t="shared" si="2"/>
        <v>0</v>
      </c>
      <c r="I126" s="33">
        <f t="shared" si="3"/>
        <v>0</v>
      </c>
    </row>
    <row r="127" spans="1:9" x14ac:dyDescent="0.25">
      <c r="A127" s="11">
        <v>84</v>
      </c>
      <c r="B127" s="15" t="s">
        <v>137</v>
      </c>
      <c r="C127" s="16">
        <v>400</v>
      </c>
      <c r="D127" s="19" t="s">
        <v>368</v>
      </c>
      <c r="E127" s="37"/>
      <c r="F127" s="37"/>
      <c r="G127" s="37"/>
      <c r="H127" s="32">
        <f t="shared" si="2"/>
        <v>0</v>
      </c>
      <c r="I127" s="33">
        <f t="shared" si="3"/>
        <v>0</v>
      </c>
    </row>
    <row r="128" spans="1:9" x14ac:dyDescent="0.25">
      <c r="A128" s="42">
        <v>85</v>
      </c>
      <c r="B128" s="15" t="s">
        <v>138</v>
      </c>
      <c r="C128" s="16">
        <v>400</v>
      </c>
      <c r="D128" s="17" t="s">
        <v>369</v>
      </c>
      <c r="E128" s="37">
        <v>233</v>
      </c>
      <c r="F128" s="37">
        <v>287</v>
      </c>
      <c r="G128" s="37">
        <v>208</v>
      </c>
      <c r="H128" s="32">
        <f t="shared" si="2"/>
        <v>159.52906666666664</v>
      </c>
      <c r="I128" s="33">
        <f t="shared" si="3"/>
        <v>39.882266666666659</v>
      </c>
    </row>
    <row r="129" spans="1:9" x14ac:dyDescent="0.25">
      <c r="A129" s="43"/>
      <c r="B129" s="15" t="s">
        <v>139</v>
      </c>
      <c r="C129" s="16">
        <v>400</v>
      </c>
      <c r="D129" s="17" t="s">
        <v>369</v>
      </c>
      <c r="E129" s="37">
        <v>106</v>
      </c>
      <c r="F129" s="37">
        <v>152</v>
      </c>
      <c r="G129" s="37">
        <v>213</v>
      </c>
      <c r="H129" s="32">
        <f t="shared" si="2"/>
        <v>103.21180000000001</v>
      </c>
      <c r="I129" s="33">
        <f t="shared" si="3"/>
        <v>25.802950000000003</v>
      </c>
    </row>
    <row r="130" spans="1:9" x14ac:dyDescent="0.25">
      <c r="A130" s="42">
        <v>86</v>
      </c>
      <c r="B130" s="15" t="s">
        <v>140</v>
      </c>
      <c r="C130" s="16">
        <v>400</v>
      </c>
      <c r="D130" s="17" t="s">
        <v>370</v>
      </c>
      <c r="E130" s="37">
        <v>91</v>
      </c>
      <c r="F130" s="37">
        <v>85</v>
      </c>
      <c r="G130" s="37">
        <v>91</v>
      </c>
      <c r="H130" s="32">
        <f t="shared" si="2"/>
        <v>58.508600000000001</v>
      </c>
      <c r="I130" s="33">
        <f t="shared" si="3"/>
        <v>14.62715</v>
      </c>
    </row>
    <row r="131" spans="1:9" x14ac:dyDescent="0.25">
      <c r="A131" s="43"/>
      <c r="B131" s="15" t="s">
        <v>141</v>
      </c>
      <c r="C131" s="16">
        <v>400</v>
      </c>
      <c r="D131" s="17" t="s">
        <v>370</v>
      </c>
      <c r="E131" s="37">
        <v>71</v>
      </c>
      <c r="F131" s="37">
        <v>64</v>
      </c>
      <c r="G131" s="37">
        <v>60</v>
      </c>
      <c r="H131" s="32">
        <f t="shared" si="2"/>
        <v>42.731000000000002</v>
      </c>
      <c r="I131" s="33">
        <f>H131/C131*100</f>
        <v>10.68275</v>
      </c>
    </row>
    <row r="132" spans="1:9" x14ac:dyDescent="0.25">
      <c r="A132" s="11">
        <v>87</v>
      </c>
      <c r="B132" s="15" t="s">
        <v>142</v>
      </c>
      <c r="C132" s="16">
        <v>630</v>
      </c>
      <c r="D132" s="19" t="s">
        <v>11</v>
      </c>
      <c r="E132" s="37">
        <v>503</v>
      </c>
      <c r="F132" s="37">
        <v>530</v>
      </c>
      <c r="G132" s="37">
        <v>483</v>
      </c>
      <c r="H132" s="32">
        <f t="shared" si="2"/>
        <v>332.20613333333336</v>
      </c>
      <c r="I132" s="33">
        <f t="shared" si="3"/>
        <v>52.731132275132275</v>
      </c>
    </row>
    <row r="133" spans="1:9" x14ac:dyDescent="0.25">
      <c r="A133" s="11">
        <v>88</v>
      </c>
      <c r="B133" s="15" t="s">
        <v>15</v>
      </c>
      <c r="C133" s="16">
        <v>630</v>
      </c>
      <c r="D133" s="19" t="s">
        <v>11</v>
      </c>
      <c r="E133" s="37">
        <v>441</v>
      </c>
      <c r="F133" s="37">
        <v>538</v>
      </c>
      <c r="G133" s="37">
        <v>560</v>
      </c>
      <c r="H133" s="32">
        <f t="shared" si="2"/>
        <v>337.24619999999999</v>
      </c>
      <c r="I133" s="33">
        <f t="shared" si="3"/>
        <v>53.531142857142854</v>
      </c>
    </row>
    <row r="134" spans="1:9" x14ac:dyDescent="0.25">
      <c r="A134" s="11">
        <v>89</v>
      </c>
      <c r="B134" s="15" t="s">
        <v>143</v>
      </c>
      <c r="C134" s="16">
        <v>250</v>
      </c>
      <c r="D134" s="17" t="s">
        <v>371</v>
      </c>
      <c r="E134" s="37">
        <v>81</v>
      </c>
      <c r="F134" s="37">
        <v>41</v>
      </c>
      <c r="G134" s="37">
        <v>56</v>
      </c>
      <c r="H134" s="32">
        <f t="shared" si="2"/>
        <v>39.005733333333332</v>
      </c>
      <c r="I134" s="33">
        <f t="shared" si="3"/>
        <v>15.602293333333334</v>
      </c>
    </row>
    <row r="135" spans="1:9" x14ac:dyDescent="0.25">
      <c r="A135" s="11">
        <v>90</v>
      </c>
      <c r="B135" s="15" t="s">
        <v>144</v>
      </c>
      <c r="C135" s="16">
        <v>160</v>
      </c>
      <c r="D135" s="17" t="s">
        <v>338</v>
      </c>
      <c r="E135" s="37">
        <v>48</v>
      </c>
      <c r="F135" s="37">
        <v>33</v>
      </c>
      <c r="G135" s="37">
        <v>37</v>
      </c>
      <c r="H135" s="32">
        <f t="shared" si="2"/>
        <v>25.857733333333336</v>
      </c>
      <c r="I135" s="33">
        <f t="shared" si="3"/>
        <v>16.161083333333334</v>
      </c>
    </row>
    <row r="136" spans="1:9" x14ac:dyDescent="0.25">
      <c r="A136" s="11">
        <v>91</v>
      </c>
      <c r="B136" s="57" t="s">
        <v>392</v>
      </c>
      <c r="C136" s="16">
        <v>400</v>
      </c>
      <c r="D136" s="17" t="s">
        <v>19</v>
      </c>
      <c r="E136" s="37"/>
      <c r="F136" s="37"/>
      <c r="G136" s="37"/>
      <c r="H136" s="32">
        <f t="shared" ref="H136:H199" si="4">(E136+F136+G136)/3*0.38*1.73</f>
        <v>0</v>
      </c>
      <c r="I136" s="33">
        <f t="shared" si="3"/>
        <v>0</v>
      </c>
    </row>
    <row r="137" spans="1:9" x14ac:dyDescent="0.25">
      <c r="A137" s="42">
        <v>92</v>
      </c>
      <c r="B137" s="15" t="s">
        <v>145</v>
      </c>
      <c r="C137" s="16">
        <v>400</v>
      </c>
      <c r="D137" s="13" t="s">
        <v>330</v>
      </c>
      <c r="E137" s="37">
        <v>46</v>
      </c>
      <c r="F137" s="37">
        <v>23</v>
      </c>
      <c r="G137" s="37">
        <v>20</v>
      </c>
      <c r="H137" s="32">
        <f t="shared" si="4"/>
        <v>19.502866666666666</v>
      </c>
      <c r="I137" s="33">
        <f t="shared" si="3"/>
        <v>4.8757166666666665</v>
      </c>
    </row>
    <row r="138" spans="1:9" x14ac:dyDescent="0.25">
      <c r="A138" s="43"/>
      <c r="B138" s="15" t="s">
        <v>146</v>
      </c>
      <c r="C138" s="16">
        <v>250</v>
      </c>
      <c r="D138" s="13" t="s">
        <v>330</v>
      </c>
      <c r="E138" s="37">
        <v>42</v>
      </c>
      <c r="F138" s="37">
        <v>50</v>
      </c>
      <c r="G138" s="37">
        <v>35</v>
      </c>
      <c r="H138" s="32">
        <f t="shared" si="4"/>
        <v>27.829933333333333</v>
      </c>
      <c r="I138" s="33">
        <f t="shared" si="3"/>
        <v>11.131973333333335</v>
      </c>
    </row>
    <row r="139" spans="1:9" x14ac:dyDescent="0.25">
      <c r="A139" s="11">
        <v>93</v>
      </c>
      <c r="B139" s="15" t="s">
        <v>147</v>
      </c>
      <c r="C139" s="16">
        <v>180</v>
      </c>
      <c r="D139" s="19" t="s">
        <v>148</v>
      </c>
      <c r="E139" s="37">
        <v>90</v>
      </c>
      <c r="F139" s="37">
        <v>91</v>
      </c>
      <c r="G139" s="37">
        <v>90</v>
      </c>
      <c r="H139" s="32">
        <f t="shared" si="4"/>
        <v>59.385133333333336</v>
      </c>
      <c r="I139" s="33">
        <f t="shared" si="3"/>
        <v>32.991740740740745</v>
      </c>
    </row>
    <row r="140" spans="1:9" x14ac:dyDescent="0.25">
      <c r="A140" s="11">
        <v>94</v>
      </c>
      <c r="B140" s="15" t="s">
        <v>149</v>
      </c>
      <c r="C140" s="16">
        <v>180</v>
      </c>
      <c r="D140" s="19" t="s">
        <v>150</v>
      </c>
      <c r="E140" s="37">
        <v>0</v>
      </c>
      <c r="F140" s="37">
        <v>0</v>
      </c>
      <c r="G140" s="37">
        <v>0</v>
      </c>
      <c r="H140" s="32">
        <f t="shared" si="4"/>
        <v>0</v>
      </c>
      <c r="I140" s="33">
        <f t="shared" si="3"/>
        <v>0</v>
      </c>
    </row>
    <row r="141" spans="1:9" x14ac:dyDescent="0.25">
      <c r="A141" s="11">
        <v>95</v>
      </c>
      <c r="B141" s="15" t="s">
        <v>151</v>
      </c>
      <c r="C141" s="16">
        <v>180</v>
      </c>
      <c r="D141" s="19" t="s">
        <v>152</v>
      </c>
      <c r="E141" s="37">
        <v>0</v>
      </c>
      <c r="F141" s="37">
        <v>0</v>
      </c>
      <c r="G141" s="37">
        <v>0</v>
      </c>
      <c r="H141" s="32">
        <f t="shared" si="4"/>
        <v>0</v>
      </c>
      <c r="I141" s="33">
        <f t="shared" si="3"/>
        <v>0</v>
      </c>
    </row>
    <row r="142" spans="1:9" x14ac:dyDescent="0.25">
      <c r="A142" s="11">
        <v>96</v>
      </c>
      <c r="B142" s="15" t="s">
        <v>18</v>
      </c>
      <c r="C142" s="16">
        <v>180</v>
      </c>
      <c r="D142" s="19" t="s">
        <v>152</v>
      </c>
      <c r="E142" s="37">
        <v>89</v>
      </c>
      <c r="F142" s="37">
        <v>88</v>
      </c>
      <c r="G142" s="37">
        <v>89</v>
      </c>
      <c r="H142" s="32">
        <f t="shared" si="4"/>
        <v>58.289466666666669</v>
      </c>
      <c r="I142" s="33">
        <f t="shared" si="3"/>
        <v>32.383037037037035</v>
      </c>
    </row>
    <row r="143" spans="1:9" x14ac:dyDescent="0.25">
      <c r="A143" s="11">
        <v>97</v>
      </c>
      <c r="B143" s="15" t="s">
        <v>153</v>
      </c>
      <c r="C143" s="16">
        <v>160</v>
      </c>
      <c r="D143" s="19" t="s">
        <v>154</v>
      </c>
      <c r="E143" s="37">
        <v>0</v>
      </c>
      <c r="F143" s="37">
        <v>0</v>
      </c>
      <c r="G143" s="37">
        <v>0</v>
      </c>
      <c r="H143" s="32">
        <f t="shared" si="4"/>
        <v>0</v>
      </c>
      <c r="I143" s="33">
        <f t="shared" si="3"/>
        <v>0</v>
      </c>
    </row>
    <row r="144" spans="1:9" x14ac:dyDescent="0.25">
      <c r="A144" s="42">
        <v>98</v>
      </c>
      <c r="B144" s="15" t="s">
        <v>155</v>
      </c>
      <c r="C144" s="16">
        <v>400</v>
      </c>
      <c r="D144" s="19" t="s">
        <v>11</v>
      </c>
      <c r="E144" s="37">
        <v>70</v>
      </c>
      <c r="F144" s="37">
        <v>80</v>
      </c>
      <c r="G144" s="37">
        <v>106</v>
      </c>
      <c r="H144" s="32">
        <f t="shared" si="4"/>
        <v>56.098133333333323</v>
      </c>
      <c r="I144" s="33">
        <f t="shared" si="3"/>
        <v>14.024533333333331</v>
      </c>
    </row>
    <row r="145" spans="1:9" x14ac:dyDescent="0.25">
      <c r="A145" s="43"/>
      <c r="B145" s="15" t="s">
        <v>156</v>
      </c>
      <c r="C145" s="16">
        <v>250</v>
      </c>
      <c r="D145" s="19" t="s">
        <v>11</v>
      </c>
      <c r="E145" s="37">
        <v>41</v>
      </c>
      <c r="F145" s="37">
        <v>109</v>
      </c>
      <c r="G145" s="37">
        <v>102</v>
      </c>
      <c r="H145" s="32">
        <f t="shared" si="4"/>
        <v>55.221600000000002</v>
      </c>
      <c r="I145" s="33">
        <f t="shared" si="3"/>
        <v>22.088640000000002</v>
      </c>
    </row>
    <row r="146" spans="1:9" x14ac:dyDescent="0.25">
      <c r="A146" s="42">
        <v>99</v>
      </c>
      <c r="B146" s="15" t="s">
        <v>157</v>
      </c>
      <c r="C146" s="16">
        <v>200</v>
      </c>
      <c r="D146" s="13" t="s">
        <v>330</v>
      </c>
      <c r="E146" s="37">
        <v>146</v>
      </c>
      <c r="F146" s="37">
        <v>122</v>
      </c>
      <c r="G146" s="37">
        <v>85</v>
      </c>
      <c r="H146" s="32">
        <f t="shared" si="4"/>
        <v>77.354066666666668</v>
      </c>
      <c r="I146" s="33">
        <f t="shared" si="3"/>
        <v>38.677033333333334</v>
      </c>
    </row>
    <row r="147" spans="1:9" x14ac:dyDescent="0.25">
      <c r="A147" s="43"/>
      <c r="B147" s="15" t="s">
        <v>158</v>
      </c>
      <c r="C147" s="16">
        <v>250</v>
      </c>
      <c r="D147" s="13" t="s">
        <v>330</v>
      </c>
      <c r="E147" s="37">
        <v>44</v>
      </c>
      <c r="F147" s="37">
        <v>54</v>
      </c>
      <c r="G147" s="37">
        <v>84</v>
      </c>
      <c r="H147" s="32">
        <f t="shared" si="4"/>
        <v>39.882266666666659</v>
      </c>
      <c r="I147" s="33">
        <f t="shared" ref="I147:I210" si="5">H147/C147*100</f>
        <v>15.952906666666664</v>
      </c>
    </row>
    <row r="148" spans="1:9" x14ac:dyDescent="0.25">
      <c r="A148" s="11">
        <v>100</v>
      </c>
      <c r="B148" s="15" t="s">
        <v>159</v>
      </c>
      <c r="C148" s="16">
        <v>250</v>
      </c>
      <c r="D148" s="17" t="s">
        <v>372</v>
      </c>
      <c r="E148" s="37">
        <v>90</v>
      </c>
      <c r="F148" s="37">
        <v>77</v>
      </c>
      <c r="G148" s="37">
        <v>96</v>
      </c>
      <c r="H148" s="32">
        <f t="shared" si="4"/>
        <v>57.632066666666667</v>
      </c>
      <c r="I148" s="33">
        <f t="shared" si="5"/>
        <v>23.052826666666668</v>
      </c>
    </row>
    <row r="149" spans="1:9" x14ac:dyDescent="0.25">
      <c r="A149" s="42">
        <v>101</v>
      </c>
      <c r="B149" s="15" t="s">
        <v>160</v>
      </c>
      <c r="C149" s="16">
        <v>320</v>
      </c>
      <c r="D149" s="17" t="s">
        <v>352</v>
      </c>
      <c r="E149" s="37">
        <v>116</v>
      </c>
      <c r="F149" s="37">
        <v>123</v>
      </c>
      <c r="G149" s="37">
        <v>111</v>
      </c>
      <c r="H149" s="32">
        <f t="shared" si="4"/>
        <v>76.696666666666673</v>
      </c>
      <c r="I149" s="33">
        <f t="shared" si="5"/>
        <v>23.967708333333334</v>
      </c>
    </row>
    <row r="150" spans="1:9" x14ac:dyDescent="0.25">
      <c r="A150" s="43"/>
      <c r="B150" s="15" t="s">
        <v>161</v>
      </c>
      <c r="C150" s="16">
        <v>320</v>
      </c>
      <c r="D150" s="17" t="s">
        <v>352</v>
      </c>
      <c r="E150" s="37">
        <v>77</v>
      </c>
      <c r="F150" s="37">
        <v>158</v>
      </c>
      <c r="G150" s="37">
        <v>100</v>
      </c>
      <c r="H150" s="32">
        <f t="shared" si="4"/>
        <v>73.409666666666666</v>
      </c>
      <c r="I150" s="33">
        <f t="shared" si="5"/>
        <v>22.940520833333334</v>
      </c>
    </row>
    <row r="151" spans="1:9" x14ac:dyDescent="0.25">
      <c r="A151" s="42">
        <v>102</v>
      </c>
      <c r="B151" s="15" t="s">
        <v>162</v>
      </c>
      <c r="C151" s="16">
        <v>400</v>
      </c>
      <c r="D151" s="19" t="s">
        <v>11</v>
      </c>
      <c r="E151" s="37">
        <v>78</v>
      </c>
      <c r="F151" s="37">
        <v>86</v>
      </c>
      <c r="G151" s="37">
        <v>93</v>
      </c>
      <c r="H151" s="32">
        <f t="shared" si="4"/>
        <v>56.317266666666669</v>
      </c>
      <c r="I151" s="33">
        <f t="shared" si="5"/>
        <v>14.079316666666667</v>
      </c>
    </row>
    <row r="152" spans="1:9" x14ac:dyDescent="0.25">
      <c r="A152" s="43"/>
      <c r="B152" s="15" t="s">
        <v>163</v>
      </c>
      <c r="C152" s="16">
        <v>400</v>
      </c>
      <c r="D152" s="19" t="s">
        <v>11</v>
      </c>
      <c r="E152" s="37">
        <v>122</v>
      </c>
      <c r="F152" s="37">
        <v>94</v>
      </c>
      <c r="G152" s="37">
        <v>105</v>
      </c>
      <c r="H152" s="32">
        <f t="shared" si="4"/>
        <v>70.341800000000006</v>
      </c>
      <c r="I152" s="33">
        <f t="shared" si="5"/>
        <v>17.585450000000002</v>
      </c>
    </row>
    <row r="153" spans="1:9" x14ac:dyDescent="0.25">
      <c r="A153" s="42">
        <v>103</v>
      </c>
      <c r="B153" s="15" t="s">
        <v>164</v>
      </c>
      <c r="C153" s="16">
        <v>250</v>
      </c>
      <c r="D153" s="13" t="s">
        <v>330</v>
      </c>
      <c r="E153" s="37">
        <v>109</v>
      </c>
      <c r="F153" s="37">
        <v>110</v>
      </c>
      <c r="G153" s="37">
        <v>94</v>
      </c>
      <c r="H153" s="32">
        <f t="shared" si="4"/>
        <v>68.588733333333337</v>
      </c>
      <c r="I153" s="33">
        <f t="shared" si="5"/>
        <v>27.435493333333334</v>
      </c>
    </row>
    <row r="154" spans="1:9" x14ac:dyDescent="0.25">
      <c r="A154" s="43"/>
      <c r="B154" s="15" t="s">
        <v>165</v>
      </c>
      <c r="C154" s="16">
        <v>400</v>
      </c>
      <c r="D154" s="13" t="s">
        <v>330</v>
      </c>
      <c r="E154" s="37">
        <v>146</v>
      </c>
      <c r="F154" s="37">
        <v>145</v>
      </c>
      <c r="G154" s="37">
        <v>195</v>
      </c>
      <c r="H154" s="32">
        <f t="shared" si="4"/>
        <v>106.4988</v>
      </c>
      <c r="I154" s="33">
        <f t="shared" si="5"/>
        <v>26.624700000000001</v>
      </c>
    </row>
    <row r="155" spans="1:9" ht="30" x14ac:dyDescent="0.25">
      <c r="A155" s="42">
        <v>104</v>
      </c>
      <c r="B155" s="15" t="s">
        <v>166</v>
      </c>
      <c r="C155" s="16">
        <v>400</v>
      </c>
      <c r="D155" s="21" t="s">
        <v>373</v>
      </c>
      <c r="E155" s="37">
        <v>171</v>
      </c>
      <c r="F155" s="37">
        <v>181</v>
      </c>
      <c r="G155" s="37">
        <v>168</v>
      </c>
      <c r="H155" s="32">
        <f t="shared" si="4"/>
        <v>113.94933333333334</v>
      </c>
      <c r="I155" s="33">
        <f t="shared" si="5"/>
        <v>28.487333333333336</v>
      </c>
    </row>
    <row r="156" spans="1:9" ht="30" x14ac:dyDescent="0.25">
      <c r="A156" s="43"/>
      <c r="B156" s="15" t="s">
        <v>167</v>
      </c>
      <c r="C156" s="16">
        <v>400</v>
      </c>
      <c r="D156" s="21" t="s">
        <v>373</v>
      </c>
      <c r="E156" s="37">
        <v>135</v>
      </c>
      <c r="F156" s="37">
        <v>101</v>
      </c>
      <c r="G156" s="37">
        <v>110</v>
      </c>
      <c r="H156" s="32">
        <f t="shared" si="4"/>
        <v>75.820133333333331</v>
      </c>
      <c r="I156" s="33">
        <f t="shared" si="5"/>
        <v>18.955033333333333</v>
      </c>
    </row>
    <row r="157" spans="1:9" x14ac:dyDescent="0.25">
      <c r="A157" s="42">
        <v>105</v>
      </c>
      <c r="B157" s="15" t="s">
        <v>168</v>
      </c>
      <c r="C157" s="16">
        <v>200</v>
      </c>
      <c r="D157" s="19" t="s">
        <v>11</v>
      </c>
      <c r="E157" s="37">
        <v>163</v>
      </c>
      <c r="F157" s="37">
        <v>118</v>
      </c>
      <c r="G157" s="37">
        <v>118</v>
      </c>
      <c r="H157" s="32">
        <f>(E157+F157+G157)/3*0.38*1.73</f>
        <v>87.434200000000004</v>
      </c>
      <c r="I157" s="33">
        <f t="shared" si="5"/>
        <v>43.717100000000002</v>
      </c>
    </row>
    <row r="158" spans="1:9" x14ac:dyDescent="0.25">
      <c r="A158" s="43"/>
      <c r="B158" s="15" t="s">
        <v>169</v>
      </c>
      <c r="C158" s="16">
        <v>200</v>
      </c>
      <c r="D158" s="19" t="s">
        <v>11</v>
      </c>
      <c r="E158" s="37">
        <v>104</v>
      </c>
      <c r="F158" s="37">
        <v>141</v>
      </c>
      <c r="G158" s="37">
        <v>155</v>
      </c>
      <c r="H158" s="32">
        <f>(E158+F158+G158)/3*0.38*1.73</f>
        <v>87.653333333333336</v>
      </c>
      <c r="I158" s="33">
        <f t="shared" si="5"/>
        <v>43.826666666666668</v>
      </c>
    </row>
    <row r="159" spans="1:9" x14ac:dyDescent="0.25">
      <c r="A159" s="11">
        <v>106</v>
      </c>
      <c r="B159" s="57" t="s">
        <v>398</v>
      </c>
      <c r="C159" s="16">
        <v>400</v>
      </c>
      <c r="D159" s="17" t="s">
        <v>19</v>
      </c>
      <c r="E159" s="37"/>
      <c r="F159" s="37"/>
      <c r="G159" s="37"/>
      <c r="H159" s="32">
        <f t="shared" si="4"/>
        <v>0</v>
      </c>
      <c r="I159" s="33">
        <f t="shared" si="5"/>
        <v>0</v>
      </c>
    </row>
    <row r="160" spans="1:9" x14ac:dyDescent="0.25">
      <c r="A160" s="42">
        <v>107</v>
      </c>
      <c r="B160" s="57" t="s">
        <v>170</v>
      </c>
      <c r="C160" s="16">
        <v>400</v>
      </c>
      <c r="D160" s="13" t="s">
        <v>330</v>
      </c>
      <c r="E160" s="37">
        <v>170</v>
      </c>
      <c r="F160" s="37">
        <v>198</v>
      </c>
      <c r="G160" s="37">
        <v>163</v>
      </c>
      <c r="H160" s="32">
        <f t="shared" si="4"/>
        <v>116.35980000000001</v>
      </c>
      <c r="I160" s="33">
        <f t="shared" si="5"/>
        <v>29.089950000000002</v>
      </c>
    </row>
    <row r="161" spans="1:9" x14ac:dyDescent="0.25">
      <c r="A161" s="43"/>
      <c r="B161" s="57" t="s">
        <v>171</v>
      </c>
      <c r="C161" s="16">
        <v>320</v>
      </c>
      <c r="D161" s="13" t="s">
        <v>330</v>
      </c>
      <c r="E161" s="37">
        <v>107</v>
      </c>
      <c r="F161" s="37">
        <v>105</v>
      </c>
      <c r="G161" s="37">
        <v>109</v>
      </c>
      <c r="H161" s="32">
        <f t="shared" si="4"/>
        <v>70.341800000000006</v>
      </c>
      <c r="I161" s="33">
        <f t="shared" si="5"/>
        <v>21.981812500000004</v>
      </c>
    </row>
    <row r="162" spans="1:9" x14ac:dyDescent="0.25">
      <c r="A162" s="42">
        <v>108</v>
      </c>
      <c r="B162" s="57" t="s">
        <v>172</v>
      </c>
      <c r="C162" s="16">
        <v>320</v>
      </c>
      <c r="D162" s="13" t="s">
        <v>332</v>
      </c>
      <c r="E162" s="37">
        <v>60</v>
      </c>
      <c r="F162" s="37">
        <v>45</v>
      </c>
      <c r="G162" s="37">
        <v>34</v>
      </c>
      <c r="H162" s="32">
        <f t="shared" si="4"/>
        <v>30.459533333333336</v>
      </c>
      <c r="I162" s="33">
        <f t="shared" si="5"/>
        <v>9.5186041666666679</v>
      </c>
    </row>
    <row r="163" spans="1:9" x14ac:dyDescent="0.25">
      <c r="A163" s="43"/>
      <c r="B163" s="57" t="s">
        <v>173</v>
      </c>
      <c r="C163" s="16">
        <v>400</v>
      </c>
      <c r="D163" s="13" t="s">
        <v>332</v>
      </c>
      <c r="E163" s="40">
        <v>63</v>
      </c>
      <c r="F163" s="40">
        <v>67</v>
      </c>
      <c r="G163" s="40">
        <v>53</v>
      </c>
      <c r="H163" s="38">
        <f t="shared" si="4"/>
        <v>40.101399999999998</v>
      </c>
      <c r="I163" s="39">
        <f t="shared" si="5"/>
        <v>10.02535</v>
      </c>
    </row>
    <row r="164" spans="1:9" x14ac:dyDescent="0.25">
      <c r="A164" s="42">
        <v>109</v>
      </c>
      <c r="B164" s="57" t="s">
        <v>174</v>
      </c>
      <c r="C164" s="16">
        <v>400</v>
      </c>
      <c r="D164" s="17" t="s">
        <v>338</v>
      </c>
      <c r="E164" s="37">
        <v>43</v>
      </c>
      <c r="F164" s="37">
        <v>19</v>
      </c>
      <c r="G164" s="37">
        <v>10</v>
      </c>
      <c r="H164" s="32">
        <f t="shared" si="4"/>
        <v>15.777600000000001</v>
      </c>
      <c r="I164" s="33">
        <f t="shared" si="5"/>
        <v>3.9444000000000008</v>
      </c>
    </row>
    <row r="165" spans="1:9" x14ac:dyDescent="0.25">
      <c r="A165" s="43"/>
      <c r="B165" s="57" t="s">
        <v>175</v>
      </c>
      <c r="C165" s="16">
        <v>400</v>
      </c>
      <c r="D165" s="17" t="s">
        <v>338</v>
      </c>
      <c r="E165" s="37">
        <v>36</v>
      </c>
      <c r="F165" s="37">
        <v>5</v>
      </c>
      <c r="G165" s="37">
        <v>27</v>
      </c>
      <c r="H165" s="32">
        <f t="shared" si="4"/>
        <v>14.901066666666667</v>
      </c>
      <c r="I165" s="33">
        <f t="shared" si="5"/>
        <v>3.7252666666666672</v>
      </c>
    </row>
    <row r="166" spans="1:9" x14ac:dyDescent="0.25">
      <c r="A166" s="11">
        <v>110</v>
      </c>
      <c r="B166" s="57" t="s">
        <v>399</v>
      </c>
      <c r="C166" s="16">
        <v>400</v>
      </c>
      <c r="D166" s="19" t="s">
        <v>11</v>
      </c>
      <c r="E166" s="37"/>
      <c r="F166" s="37"/>
      <c r="G166" s="37"/>
      <c r="H166" s="32">
        <f t="shared" si="4"/>
        <v>0</v>
      </c>
      <c r="I166" s="33">
        <f t="shared" si="5"/>
        <v>0</v>
      </c>
    </row>
    <row r="167" spans="1:9" x14ac:dyDescent="0.25">
      <c r="A167" s="42">
        <v>111</v>
      </c>
      <c r="B167" s="57" t="s">
        <v>176</v>
      </c>
      <c r="C167" s="16">
        <v>250</v>
      </c>
      <c r="D167" s="13" t="s">
        <v>332</v>
      </c>
      <c r="E167" s="37">
        <v>151</v>
      </c>
      <c r="F167" s="37">
        <v>101</v>
      </c>
      <c r="G167" s="37">
        <v>136</v>
      </c>
      <c r="H167" s="32">
        <f t="shared" si="4"/>
        <v>85.02373333333334</v>
      </c>
      <c r="I167" s="33">
        <f t="shared" si="5"/>
        <v>34.009493333333332</v>
      </c>
    </row>
    <row r="168" spans="1:9" x14ac:dyDescent="0.25">
      <c r="A168" s="43"/>
      <c r="B168" s="57" t="s">
        <v>177</v>
      </c>
      <c r="C168" s="16">
        <v>250</v>
      </c>
      <c r="D168" s="13" t="s">
        <v>332</v>
      </c>
      <c r="E168" s="37">
        <v>60</v>
      </c>
      <c r="F168" s="37">
        <v>84</v>
      </c>
      <c r="G168" s="37">
        <v>51</v>
      </c>
      <c r="H168" s="32">
        <f t="shared" si="4"/>
        <v>42.731000000000002</v>
      </c>
      <c r="I168" s="33">
        <f t="shared" si="5"/>
        <v>17.092400000000001</v>
      </c>
    </row>
    <row r="169" spans="1:9" x14ac:dyDescent="0.25">
      <c r="A169" s="42">
        <v>112</v>
      </c>
      <c r="B169" s="57" t="s">
        <v>178</v>
      </c>
      <c r="C169" s="16">
        <v>200</v>
      </c>
      <c r="D169" s="13" t="s">
        <v>332</v>
      </c>
      <c r="E169" s="37">
        <v>91</v>
      </c>
      <c r="F169" s="37">
        <v>46</v>
      </c>
      <c r="G169" s="37">
        <v>83</v>
      </c>
      <c r="H169" s="32">
        <f t="shared" si="4"/>
        <v>48.209333333333326</v>
      </c>
      <c r="I169" s="33">
        <f t="shared" si="5"/>
        <v>24.104666666666663</v>
      </c>
    </row>
    <row r="170" spans="1:9" x14ac:dyDescent="0.25">
      <c r="A170" s="43"/>
      <c r="B170" s="15" t="s">
        <v>179</v>
      </c>
      <c r="C170" s="16">
        <v>320</v>
      </c>
      <c r="D170" s="13" t="s">
        <v>332</v>
      </c>
      <c r="E170" s="37">
        <v>68</v>
      </c>
      <c r="F170" s="37">
        <v>111</v>
      </c>
      <c r="G170" s="37">
        <v>55</v>
      </c>
      <c r="H170" s="32">
        <f t="shared" si="4"/>
        <v>51.277200000000001</v>
      </c>
      <c r="I170" s="33">
        <f t="shared" si="5"/>
        <v>16.024125000000002</v>
      </c>
    </row>
    <row r="171" spans="1:9" x14ac:dyDescent="0.25">
      <c r="A171" s="42">
        <v>113</v>
      </c>
      <c r="B171" s="15" t="s">
        <v>180</v>
      </c>
      <c r="C171" s="16">
        <v>400</v>
      </c>
      <c r="D171" s="17" t="s">
        <v>374</v>
      </c>
      <c r="E171" s="37">
        <v>173</v>
      </c>
      <c r="F171" s="37">
        <v>171</v>
      </c>
      <c r="G171" s="37">
        <v>165</v>
      </c>
      <c r="H171" s="32">
        <f t="shared" si="4"/>
        <v>111.53886666666666</v>
      </c>
      <c r="I171" s="33">
        <f t="shared" si="5"/>
        <v>27.884716666666666</v>
      </c>
    </row>
    <row r="172" spans="1:9" x14ac:dyDescent="0.25">
      <c r="A172" s="43"/>
      <c r="B172" s="15" t="s">
        <v>181</v>
      </c>
      <c r="C172" s="16">
        <v>400</v>
      </c>
      <c r="D172" s="17" t="s">
        <v>374</v>
      </c>
      <c r="E172" s="37">
        <v>190</v>
      </c>
      <c r="F172" s="37">
        <v>250</v>
      </c>
      <c r="G172" s="37">
        <v>232</v>
      </c>
      <c r="H172" s="32">
        <f t="shared" si="4"/>
        <v>147.2576</v>
      </c>
      <c r="I172" s="33">
        <f t="shared" si="5"/>
        <v>36.814399999999999</v>
      </c>
    </row>
    <row r="173" spans="1:9" x14ac:dyDescent="0.25">
      <c r="A173" s="42">
        <v>114</v>
      </c>
      <c r="B173" s="15" t="s">
        <v>182</v>
      </c>
      <c r="C173" s="16">
        <v>200</v>
      </c>
      <c r="D173" s="13" t="s">
        <v>332</v>
      </c>
      <c r="E173" s="37">
        <v>94</v>
      </c>
      <c r="F173" s="37">
        <v>67</v>
      </c>
      <c r="G173" s="37">
        <v>105</v>
      </c>
      <c r="H173" s="32">
        <f t="shared" si="4"/>
        <v>58.289466666666669</v>
      </c>
      <c r="I173" s="33">
        <f t="shared" si="5"/>
        <v>29.144733333333335</v>
      </c>
    </row>
    <row r="174" spans="1:9" x14ac:dyDescent="0.25">
      <c r="A174" s="43"/>
      <c r="B174" s="15" t="s">
        <v>183</v>
      </c>
      <c r="C174" s="16">
        <v>320</v>
      </c>
      <c r="D174" s="13" t="s">
        <v>332</v>
      </c>
      <c r="E174" s="37">
        <v>158</v>
      </c>
      <c r="F174" s="37">
        <v>170</v>
      </c>
      <c r="G174" s="37">
        <v>161</v>
      </c>
      <c r="H174" s="32">
        <f t="shared" si="4"/>
        <v>107.1562</v>
      </c>
      <c r="I174" s="33">
        <f t="shared" si="5"/>
        <v>33.486312499999997</v>
      </c>
    </row>
    <row r="175" spans="1:9" x14ac:dyDescent="0.25">
      <c r="A175" s="42">
        <v>115</v>
      </c>
      <c r="B175" s="15" t="s">
        <v>184</v>
      </c>
      <c r="C175" s="16">
        <v>200</v>
      </c>
      <c r="D175" s="13" t="s">
        <v>332</v>
      </c>
      <c r="E175" s="37">
        <v>74</v>
      </c>
      <c r="F175" s="37">
        <v>120</v>
      </c>
      <c r="G175" s="37">
        <v>77</v>
      </c>
      <c r="H175" s="32">
        <f t="shared" si="4"/>
        <v>59.385133333333336</v>
      </c>
      <c r="I175" s="33">
        <f t="shared" si="5"/>
        <v>29.692566666666671</v>
      </c>
    </row>
    <row r="176" spans="1:9" x14ac:dyDescent="0.25">
      <c r="A176" s="43"/>
      <c r="B176" s="15" t="s">
        <v>185</v>
      </c>
      <c r="C176" s="16">
        <v>200</v>
      </c>
      <c r="D176" s="13" t="s">
        <v>332</v>
      </c>
      <c r="E176" s="37">
        <v>123</v>
      </c>
      <c r="F176" s="37">
        <v>97</v>
      </c>
      <c r="G176" s="37">
        <v>101</v>
      </c>
      <c r="H176" s="32">
        <f t="shared" si="4"/>
        <v>70.341800000000006</v>
      </c>
      <c r="I176" s="33">
        <f t="shared" si="5"/>
        <v>35.170900000000003</v>
      </c>
    </row>
    <row r="177" spans="1:9" x14ac:dyDescent="0.25">
      <c r="A177" s="42">
        <v>116</v>
      </c>
      <c r="B177" s="15" t="s">
        <v>186</v>
      </c>
      <c r="C177" s="16">
        <v>400</v>
      </c>
      <c r="D177" s="17" t="s">
        <v>375</v>
      </c>
      <c r="E177" s="37">
        <v>126</v>
      </c>
      <c r="F177" s="37">
        <v>135</v>
      </c>
      <c r="G177" s="37">
        <v>150</v>
      </c>
      <c r="H177" s="32">
        <f t="shared" si="4"/>
        <v>90.063800000000001</v>
      </c>
      <c r="I177" s="33">
        <f t="shared" si="5"/>
        <v>22.51595</v>
      </c>
    </row>
    <row r="178" spans="1:9" x14ac:dyDescent="0.25">
      <c r="A178" s="43"/>
      <c r="B178" s="15" t="s">
        <v>187</v>
      </c>
      <c r="C178" s="16">
        <v>400</v>
      </c>
      <c r="D178" s="17" t="s">
        <v>375</v>
      </c>
      <c r="E178" s="37">
        <v>144</v>
      </c>
      <c r="F178" s="37">
        <v>168</v>
      </c>
      <c r="G178" s="37">
        <v>207</v>
      </c>
      <c r="H178" s="32">
        <f t="shared" si="4"/>
        <v>113.7302</v>
      </c>
      <c r="I178" s="33">
        <f t="shared" si="5"/>
        <v>28.432549999999999</v>
      </c>
    </row>
    <row r="179" spans="1:9" x14ac:dyDescent="0.25">
      <c r="A179" s="42">
        <v>117</v>
      </c>
      <c r="B179" s="15" t="s">
        <v>188</v>
      </c>
      <c r="C179" s="16">
        <v>630</v>
      </c>
      <c r="D179" s="17" t="s">
        <v>338</v>
      </c>
      <c r="E179" s="37">
        <v>257</v>
      </c>
      <c r="F179" s="37">
        <v>277</v>
      </c>
      <c r="G179" s="37">
        <v>256</v>
      </c>
      <c r="H179" s="32">
        <f t="shared" si="4"/>
        <v>173.11533333333333</v>
      </c>
      <c r="I179" s="33">
        <f t="shared" si="5"/>
        <v>27.478624338624336</v>
      </c>
    </row>
    <row r="180" spans="1:9" x14ac:dyDescent="0.25">
      <c r="A180" s="43"/>
      <c r="B180" s="15" t="s">
        <v>189</v>
      </c>
      <c r="C180" s="16">
        <v>630</v>
      </c>
      <c r="D180" s="17" t="s">
        <v>338</v>
      </c>
      <c r="E180" s="37">
        <v>95</v>
      </c>
      <c r="F180" s="37">
        <v>101</v>
      </c>
      <c r="G180" s="37">
        <v>104</v>
      </c>
      <c r="H180" s="32">
        <f t="shared" si="4"/>
        <v>65.739999999999995</v>
      </c>
      <c r="I180" s="33">
        <f t="shared" si="5"/>
        <v>10.434920634920635</v>
      </c>
    </row>
    <row r="181" spans="1:9" x14ac:dyDescent="0.25">
      <c r="A181" s="42">
        <v>118</v>
      </c>
      <c r="B181" s="15" t="s">
        <v>190</v>
      </c>
      <c r="C181" s="16">
        <v>320</v>
      </c>
      <c r="D181" s="19" t="s">
        <v>11</v>
      </c>
      <c r="E181" s="37">
        <v>95</v>
      </c>
      <c r="F181" s="37">
        <v>87</v>
      </c>
      <c r="G181" s="37">
        <v>96</v>
      </c>
      <c r="H181" s="38">
        <f t="shared" si="4"/>
        <v>60.919066666666673</v>
      </c>
      <c r="I181" s="39">
        <f t="shared" si="5"/>
        <v>19.037208333333336</v>
      </c>
    </row>
    <row r="182" spans="1:9" x14ac:dyDescent="0.25">
      <c r="A182" s="43"/>
      <c r="B182" s="15" t="s">
        <v>191</v>
      </c>
      <c r="C182" s="16">
        <v>320</v>
      </c>
      <c r="D182" s="19" t="s">
        <v>11</v>
      </c>
      <c r="E182" s="37">
        <v>51</v>
      </c>
      <c r="F182" s="37">
        <v>51</v>
      </c>
      <c r="G182" s="37">
        <v>45</v>
      </c>
      <c r="H182" s="38">
        <f t="shared" si="4"/>
        <v>32.212600000000002</v>
      </c>
      <c r="I182" s="39">
        <f t="shared" si="5"/>
        <v>10.066437499999999</v>
      </c>
    </row>
    <row r="183" spans="1:9" x14ac:dyDescent="0.25">
      <c r="A183" s="42">
        <v>119</v>
      </c>
      <c r="B183" s="15" t="s">
        <v>192</v>
      </c>
      <c r="C183" s="16">
        <v>320</v>
      </c>
      <c r="D183" s="13" t="s">
        <v>332</v>
      </c>
      <c r="E183" s="37">
        <v>180</v>
      </c>
      <c r="F183" s="37">
        <v>124</v>
      </c>
      <c r="G183" s="37">
        <v>125</v>
      </c>
      <c r="H183" s="38">
        <f t="shared" si="4"/>
        <v>94.008200000000002</v>
      </c>
      <c r="I183" s="39">
        <f t="shared" si="5"/>
        <v>29.3775625</v>
      </c>
    </row>
    <row r="184" spans="1:9" x14ac:dyDescent="0.25">
      <c r="A184" s="43"/>
      <c r="B184" s="15" t="s">
        <v>193</v>
      </c>
      <c r="C184" s="16">
        <v>250</v>
      </c>
      <c r="D184" s="13" t="s">
        <v>332</v>
      </c>
      <c r="E184" s="37">
        <v>56</v>
      </c>
      <c r="F184" s="37">
        <v>43</v>
      </c>
      <c r="G184" s="37">
        <v>32</v>
      </c>
      <c r="H184" s="38">
        <f t="shared" si="4"/>
        <v>28.706466666666667</v>
      </c>
      <c r="I184" s="39">
        <f t="shared" si="5"/>
        <v>11.482586666666666</v>
      </c>
    </row>
    <row r="185" spans="1:9" x14ac:dyDescent="0.25">
      <c r="A185" s="11">
        <v>120</v>
      </c>
      <c r="B185" s="15" t="s">
        <v>194</v>
      </c>
      <c r="C185" s="16">
        <v>630</v>
      </c>
      <c r="D185" s="20" t="s">
        <v>368</v>
      </c>
      <c r="E185" s="40"/>
      <c r="F185" s="40"/>
      <c r="G185" s="40"/>
      <c r="H185" s="38">
        <f t="shared" si="4"/>
        <v>0</v>
      </c>
      <c r="I185" s="39">
        <f t="shared" si="5"/>
        <v>0</v>
      </c>
    </row>
    <row r="186" spans="1:9" x14ac:dyDescent="0.25">
      <c r="A186" s="42">
        <v>121</v>
      </c>
      <c r="B186" s="15" t="s">
        <v>195</v>
      </c>
      <c r="C186" s="16">
        <v>400</v>
      </c>
      <c r="D186" s="19" t="s">
        <v>11</v>
      </c>
      <c r="E186" s="40">
        <v>44</v>
      </c>
      <c r="F186" s="40">
        <v>53</v>
      </c>
      <c r="G186" s="40">
        <v>41</v>
      </c>
      <c r="H186" s="38">
        <f t="shared" si="4"/>
        <v>30.240400000000001</v>
      </c>
      <c r="I186" s="39">
        <f t="shared" si="5"/>
        <v>7.5601000000000003</v>
      </c>
    </row>
    <row r="187" spans="1:9" x14ac:dyDescent="0.25">
      <c r="A187" s="43"/>
      <c r="B187" s="15" t="s">
        <v>196</v>
      </c>
      <c r="C187" s="16">
        <v>250</v>
      </c>
      <c r="D187" s="19" t="s">
        <v>11</v>
      </c>
      <c r="E187" s="40">
        <v>78</v>
      </c>
      <c r="F187" s="40">
        <v>93</v>
      </c>
      <c r="G187" s="40">
        <v>92</v>
      </c>
      <c r="H187" s="38">
        <f t="shared" si="4"/>
        <v>57.632066666666667</v>
      </c>
      <c r="I187" s="39">
        <f t="shared" si="5"/>
        <v>23.052826666666668</v>
      </c>
    </row>
    <row r="188" spans="1:9" x14ac:dyDescent="0.25">
      <c r="A188" s="11">
        <v>122</v>
      </c>
      <c r="B188" s="15" t="s">
        <v>197</v>
      </c>
      <c r="C188" s="16">
        <v>630</v>
      </c>
      <c r="D188" s="20" t="s">
        <v>368</v>
      </c>
      <c r="E188" s="40"/>
      <c r="F188" s="40"/>
      <c r="G188" s="40"/>
      <c r="H188" s="38">
        <f t="shared" si="4"/>
        <v>0</v>
      </c>
      <c r="I188" s="39">
        <f t="shared" si="5"/>
        <v>0</v>
      </c>
    </row>
    <row r="189" spans="1:9" x14ac:dyDescent="0.25">
      <c r="A189" s="42">
        <v>123</v>
      </c>
      <c r="B189" s="15" t="s">
        <v>198</v>
      </c>
      <c r="C189" s="16">
        <v>250</v>
      </c>
      <c r="D189" s="17" t="s">
        <v>338</v>
      </c>
      <c r="E189" s="37">
        <v>209</v>
      </c>
      <c r="F189" s="37">
        <v>196</v>
      </c>
      <c r="G189" s="37">
        <v>165</v>
      </c>
      <c r="H189" s="38">
        <f t="shared" si="4"/>
        <v>124.90600000000001</v>
      </c>
      <c r="I189" s="39">
        <f t="shared" si="5"/>
        <v>49.962400000000002</v>
      </c>
    </row>
    <row r="190" spans="1:9" x14ac:dyDescent="0.25">
      <c r="A190" s="43"/>
      <c r="B190" s="15" t="s">
        <v>199</v>
      </c>
      <c r="C190" s="16"/>
      <c r="D190" s="19"/>
      <c r="E190" s="37">
        <v>0</v>
      </c>
      <c r="F190" s="37">
        <v>0</v>
      </c>
      <c r="G190" s="37">
        <v>0</v>
      </c>
      <c r="H190" s="32">
        <f t="shared" si="4"/>
        <v>0</v>
      </c>
      <c r="I190" s="33" t="e">
        <f t="shared" si="5"/>
        <v>#DIV/0!</v>
      </c>
    </row>
    <row r="191" spans="1:9" x14ac:dyDescent="0.25">
      <c r="A191" s="42">
        <v>124</v>
      </c>
      <c r="B191" s="15" t="s">
        <v>200</v>
      </c>
      <c r="C191" s="16">
        <v>250</v>
      </c>
      <c r="D191" s="19"/>
      <c r="E191" s="37">
        <v>40</v>
      </c>
      <c r="F191" s="37">
        <v>39</v>
      </c>
      <c r="G191" s="37">
        <v>40</v>
      </c>
      <c r="H191" s="32">
        <f t="shared" si="4"/>
        <v>26.076866666666664</v>
      </c>
      <c r="I191" s="33">
        <f t="shared" si="5"/>
        <v>10.430746666666666</v>
      </c>
    </row>
    <row r="192" spans="1:9" x14ac:dyDescent="0.25">
      <c r="A192" s="43"/>
      <c r="B192" s="15" t="s">
        <v>201</v>
      </c>
      <c r="C192" s="16">
        <v>250</v>
      </c>
      <c r="D192" s="19"/>
      <c r="E192" s="37">
        <v>88</v>
      </c>
      <c r="F192" s="37">
        <v>99</v>
      </c>
      <c r="G192" s="37">
        <v>108</v>
      </c>
      <c r="H192" s="32">
        <f t="shared" si="4"/>
        <v>64.644333333333336</v>
      </c>
      <c r="I192" s="33">
        <f t="shared" si="5"/>
        <v>25.857733333333332</v>
      </c>
    </row>
    <row r="193" spans="1:9" x14ac:dyDescent="0.25">
      <c r="A193" s="11">
        <v>125</v>
      </c>
      <c r="B193" s="15" t="s">
        <v>202</v>
      </c>
      <c r="C193" s="16">
        <v>400</v>
      </c>
      <c r="D193" s="13" t="s">
        <v>330</v>
      </c>
      <c r="E193" s="37">
        <v>165</v>
      </c>
      <c r="F193" s="37">
        <v>154</v>
      </c>
      <c r="G193" s="37">
        <v>136</v>
      </c>
      <c r="H193" s="32">
        <f t="shared" si="4"/>
        <v>99.705666666666659</v>
      </c>
      <c r="I193" s="33">
        <f t="shared" si="5"/>
        <v>24.926416666666665</v>
      </c>
    </row>
    <row r="194" spans="1:9" x14ac:dyDescent="0.25">
      <c r="A194" s="42">
        <v>126</v>
      </c>
      <c r="B194" s="15" t="s">
        <v>203</v>
      </c>
      <c r="C194" s="16">
        <v>400</v>
      </c>
      <c r="D194" s="19" t="s">
        <v>11</v>
      </c>
      <c r="E194" s="37">
        <v>132</v>
      </c>
      <c r="F194" s="37">
        <v>142</v>
      </c>
      <c r="G194" s="37">
        <v>140</v>
      </c>
      <c r="H194" s="32">
        <f t="shared" si="4"/>
        <v>90.721199999999996</v>
      </c>
      <c r="I194" s="33">
        <f t="shared" si="5"/>
        <v>22.680299999999999</v>
      </c>
    </row>
    <row r="195" spans="1:9" x14ac:dyDescent="0.25">
      <c r="A195" s="43"/>
      <c r="B195" s="15" t="s">
        <v>204</v>
      </c>
      <c r="C195" s="16">
        <v>400</v>
      </c>
      <c r="D195" s="19" t="s">
        <v>11</v>
      </c>
      <c r="E195" s="37">
        <v>210</v>
      </c>
      <c r="F195" s="37">
        <v>209</v>
      </c>
      <c r="G195" s="37">
        <v>201</v>
      </c>
      <c r="H195" s="32">
        <f t="shared" si="4"/>
        <v>135.86266666666666</v>
      </c>
      <c r="I195" s="33">
        <f t="shared" si="5"/>
        <v>33.965666666666664</v>
      </c>
    </row>
    <row r="196" spans="1:9" x14ac:dyDescent="0.25">
      <c r="A196" s="42">
        <v>127</v>
      </c>
      <c r="B196" s="15" t="s">
        <v>205</v>
      </c>
      <c r="C196" s="16">
        <v>400</v>
      </c>
      <c r="D196" s="19" t="s">
        <v>11</v>
      </c>
      <c r="E196" s="37">
        <v>169</v>
      </c>
      <c r="F196" s="37">
        <v>135</v>
      </c>
      <c r="G196" s="37">
        <v>139</v>
      </c>
      <c r="H196" s="32">
        <f t="shared" si="4"/>
        <v>97.076066666666662</v>
      </c>
      <c r="I196" s="33">
        <f t="shared" si="5"/>
        <v>24.269016666666666</v>
      </c>
    </row>
    <row r="197" spans="1:9" x14ac:dyDescent="0.25">
      <c r="A197" s="43"/>
      <c r="B197" s="15" t="s">
        <v>206</v>
      </c>
      <c r="C197" s="16">
        <v>400</v>
      </c>
      <c r="D197" s="19" t="s">
        <v>11</v>
      </c>
      <c r="E197" s="37">
        <v>203</v>
      </c>
      <c r="F197" s="37">
        <v>154</v>
      </c>
      <c r="G197" s="37">
        <v>181</v>
      </c>
      <c r="H197" s="32">
        <f t="shared" si="4"/>
        <v>117.89373333333334</v>
      </c>
      <c r="I197" s="33">
        <f t="shared" si="5"/>
        <v>29.473433333333336</v>
      </c>
    </row>
    <row r="198" spans="1:9" x14ac:dyDescent="0.25">
      <c r="A198" s="42">
        <v>128</v>
      </c>
      <c r="B198" s="15" t="s">
        <v>207</v>
      </c>
      <c r="C198" s="16">
        <v>400</v>
      </c>
      <c r="D198" s="17" t="s">
        <v>376</v>
      </c>
      <c r="E198" s="37">
        <v>265</v>
      </c>
      <c r="F198" s="37">
        <v>245</v>
      </c>
      <c r="G198" s="37">
        <v>214</v>
      </c>
      <c r="H198" s="32">
        <f t="shared" si="4"/>
        <v>158.65253333333334</v>
      </c>
      <c r="I198" s="33">
        <f t="shared" si="5"/>
        <v>39.663133333333334</v>
      </c>
    </row>
    <row r="199" spans="1:9" x14ac:dyDescent="0.25">
      <c r="A199" s="43"/>
      <c r="B199" s="15" t="s">
        <v>208</v>
      </c>
      <c r="C199" s="16">
        <v>400</v>
      </c>
      <c r="D199" s="17" t="s">
        <v>376</v>
      </c>
      <c r="E199" s="37">
        <v>130</v>
      </c>
      <c r="F199" s="37">
        <v>115</v>
      </c>
      <c r="G199" s="37">
        <v>128</v>
      </c>
      <c r="H199" s="32">
        <f t="shared" si="4"/>
        <v>81.736733333333319</v>
      </c>
      <c r="I199" s="33">
        <f t="shared" si="5"/>
        <v>20.43418333333333</v>
      </c>
    </row>
    <row r="200" spans="1:9" x14ac:dyDescent="0.25">
      <c r="A200" s="42">
        <v>129</v>
      </c>
      <c r="B200" s="15" t="s">
        <v>209</v>
      </c>
      <c r="C200" s="16">
        <v>400</v>
      </c>
      <c r="D200" s="17" t="s">
        <v>377</v>
      </c>
      <c r="E200" s="37">
        <v>100</v>
      </c>
      <c r="F200" s="37">
        <v>80</v>
      </c>
      <c r="G200" s="37">
        <v>77</v>
      </c>
      <c r="H200" s="32">
        <f t="shared" ref="H200:H226" si="6">(E200+F200+G200)/3*0.38*1.73</f>
        <v>56.317266666666669</v>
      </c>
      <c r="I200" s="33">
        <f t="shared" si="5"/>
        <v>14.079316666666667</v>
      </c>
    </row>
    <row r="201" spans="1:9" x14ac:dyDescent="0.25">
      <c r="A201" s="43"/>
      <c r="B201" s="15" t="s">
        <v>210</v>
      </c>
      <c r="C201" s="16">
        <v>320</v>
      </c>
      <c r="D201" s="17" t="s">
        <v>377</v>
      </c>
      <c r="E201" s="37">
        <v>103</v>
      </c>
      <c r="F201" s="37">
        <v>103</v>
      </c>
      <c r="G201" s="37">
        <v>97</v>
      </c>
      <c r="H201" s="32">
        <f t="shared" si="6"/>
        <v>66.397400000000005</v>
      </c>
      <c r="I201" s="33">
        <f t="shared" si="5"/>
        <v>20.749187500000001</v>
      </c>
    </row>
    <row r="202" spans="1:9" x14ac:dyDescent="0.25">
      <c r="A202" s="42">
        <v>130</v>
      </c>
      <c r="B202" s="15" t="s">
        <v>211</v>
      </c>
      <c r="C202" s="16">
        <v>200</v>
      </c>
      <c r="D202" s="17" t="s">
        <v>338</v>
      </c>
      <c r="E202" s="37">
        <v>155</v>
      </c>
      <c r="F202" s="37">
        <v>110</v>
      </c>
      <c r="G202" s="37">
        <v>103</v>
      </c>
      <c r="H202" s="32">
        <f t="shared" si="6"/>
        <v>80.641066666666674</v>
      </c>
      <c r="I202" s="33">
        <f t="shared" si="5"/>
        <v>40.320533333333337</v>
      </c>
    </row>
    <row r="203" spans="1:9" x14ac:dyDescent="0.25">
      <c r="A203" s="43"/>
      <c r="B203" s="15" t="s">
        <v>212</v>
      </c>
      <c r="C203" s="16"/>
      <c r="D203" s="19" t="s">
        <v>213</v>
      </c>
      <c r="E203" s="37">
        <v>0</v>
      </c>
      <c r="F203" s="37">
        <v>0</v>
      </c>
      <c r="G203" s="37">
        <v>0</v>
      </c>
      <c r="H203" s="32">
        <f t="shared" si="6"/>
        <v>0</v>
      </c>
      <c r="I203" s="33"/>
    </row>
    <row r="204" spans="1:9" x14ac:dyDescent="0.25">
      <c r="A204" s="42">
        <v>131</v>
      </c>
      <c r="B204" s="15" t="s">
        <v>214</v>
      </c>
      <c r="C204" s="16">
        <v>400</v>
      </c>
      <c r="D204" s="19" t="s">
        <v>11</v>
      </c>
      <c r="E204" s="37">
        <v>207</v>
      </c>
      <c r="F204" s="37">
        <v>200</v>
      </c>
      <c r="G204" s="37">
        <v>193</v>
      </c>
      <c r="H204" s="32">
        <f t="shared" si="6"/>
        <v>131.47999999999999</v>
      </c>
      <c r="I204" s="33">
        <f t="shared" si="5"/>
        <v>32.869999999999997</v>
      </c>
    </row>
    <row r="205" spans="1:9" x14ac:dyDescent="0.25">
      <c r="A205" s="43"/>
      <c r="B205" s="15" t="s">
        <v>215</v>
      </c>
      <c r="C205" s="16">
        <v>400</v>
      </c>
      <c r="D205" s="19" t="s">
        <v>11</v>
      </c>
      <c r="E205" s="37">
        <v>239</v>
      </c>
      <c r="F205" s="37">
        <v>223</v>
      </c>
      <c r="G205" s="37">
        <v>205</v>
      </c>
      <c r="H205" s="32">
        <f t="shared" si="6"/>
        <v>146.16193333333334</v>
      </c>
      <c r="I205" s="33">
        <f t="shared" si="5"/>
        <v>36.540483333333334</v>
      </c>
    </row>
    <row r="206" spans="1:9" x14ac:dyDescent="0.25">
      <c r="A206" s="42">
        <v>132</v>
      </c>
      <c r="B206" s="15" t="s">
        <v>216</v>
      </c>
      <c r="C206" s="16">
        <v>200</v>
      </c>
      <c r="D206" s="19" t="s">
        <v>11</v>
      </c>
      <c r="E206" s="37">
        <v>145</v>
      </c>
      <c r="F206" s="37">
        <v>94</v>
      </c>
      <c r="G206" s="37">
        <v>90</v>
      </c>
      <c r="H206" s="32">
        <f t="shared" si="6"/>
        <v>72.094866666666675</v>
      </c>
      <c r="I206" s="33">
        <f t="shared" si="5"/>
        <v>36.047433333333338</v>
      </c>
    </row>
    <row r="207" spans="1:9" x14ac:dyDescent="0.25">
      <c r="A207" s="43"/>
      <c r="B207" s="15" t="s">
        <v>217</v>
      </c>
      <c r="C207" s="16">
        <v>200</v>
      </c>
      <c r="D207" s="19" t="s">
        <v>11</v>
      </c>
      <c r="E207" s="37">
        <v>38</v>
      </c>
      <c r="F207" s="37">
        <v>22</v>
      </c>
      <c r="G207" s="37">
        <v>23</v>
      </c>
      <c r="H207" s="32">
        <f t="shared" si="6"/>
        <v>18.188066666666668</v>
      </c>
      <c r="I207" s="33">
        <f t="shared" si="5"/>
        <v>9.0940333333333339</v>
      </c>
    </row>
    <row r="208" spans="1:9" x14ac:dyDescent="0.25">
      <c r="A208" s="42">
        <v>133</v>
      </c>
      <c r="B208" s="15" t="s">
        <v>218</v>
      </c>
      <c r="C208" s="16">
        <v>400</v>
      </c>
      <c r="D208" s="17" t="s">
        <v>378</v>
      </c>
      <c r="E208" s="37">
        <v>82</v>
      </c>
      <c r="F208" s="37">
        <v>54</v>
      </c>
      <c r="G208" s="37">
        <v>108</v>
      </c>
      <c r="H208" s="32">
        <f t="shared" si="6"/>
        <v>53.468533333333333</v>
      </c>
      <c r="I208" s="33">
        <f t="shared" si="5"/>
        <v>13.367133333333333</v>
      </c>
    </row>
    <row r="209" spans="1:9" x14ac:dyDescent="0.25">
      <c r="A209" s="43"/>
      <c r="B209" s="15" t="s">
        <v>219</v>
      </c>
      <c r="C209" s="16">
        <v>250</v>
      </c>
      <c r="D209" s="17" t="s">
        <v>378</v>
      </c>
      <c r="E209" s="37">
        <v>27</v>
      </c>
      <c r="F209" s="37">
        <v>22</v>
      </c>
      <c r="G209" s="37">
        <v>29</v>
      </c>
      <c r="H209" s="32">
        <f t="shared" si="6"/>
        <v>17.092400000000001</v>
      </c>
      <c r="I209" s="33">
        <f t="shared" si="5"/>
        <v>6.8369600000000004</v>
      </c>
    </row>
    <row r="210" spans="1:9" x14ac:dyDescent="0.25">
      <c r="A210" s="42">
        <v>134</v>
      </c>
      <c r="B210" s="15" t="s">
        <v>220</v>
      </c>
      <c r="C210" s="16">
        <v>400</v>
      </c>
      <c r="D210" s="17" t="s">
        <v>379</v>
      </c>
      <c r="E210" s="37">
        <v>20</v>
      </c>
      <c r="F210" s="37">
        <v>14</v>
      </c>
      <c r="G210" s="37">
        <v>18</v>
      </c>
      <c r="H210" s="32">
        <f t="shared" si="6"/>
        <v>11.394933333333332</v>
      </c>
      <c r="I210" s="33">
        <f t="shared" si="5"/>
        <v>2.8487333333333331</v>
      </c>
    </row>
    <row r="211" spans="1:9" x14ac:dyDescent="0.25">
      <c r="A211" s="43"/>
      <c r="B211" s="15" t="s">
        <v>221</v>
      </c>
      <c r="C211" s="16">
        <v>400</v>
      </c>
      <c r="D211" s="17" t="s">
        <v>379</v>
      </c>
      <c r="E211" s="37">
        <v>20</v>
      </c>
      <c r="F211" s="37">
        <v>26</v>
      </c>
      <c r="G211" s="37">
        <v>12</v>
      </c>
      <c r="H211" s="32">
        <f t="shared" si="6"/>
        <v>12.709733333333332</v>
      </c>
      <c r="I211" s="33">
        <f t="shared" ref="I211:I226" si="7">H211/C211*100</f>
        <v>3.1774333333333327</v>
      </c>
    </row>
    <row r="212" spans="1:9" x14ac:dyDescent="0.25">
      <c r="A212" s="42">
        <v>135</v>
      </c>
      <c r="B212" s="15" t="s">
        <v>222</v>
      </c>
      <c r="C212" s="16">
        <v>250</v>
      </c>
      <c r="D212" s="13" t="s">
        <v>332</v>
      </c>
      <c r="E212" s="37">
        <v>155</v>
      </c>
      <c r="F212" s="37">
        <v>110</v>
      </c>
      <c r="G212" s="37">
        <v>123</v>
      </c>
      <c r="H212" s="32">
        <f t="shared" si="6"/>
        <v>85.02373333333334</v>
      </c>
      <c r="I212" s="33">
        <f t="shared" si="7"/>
        <v>34.009493333333332</v>
      </c>
    </row>
    <row r="213" spans="1:9" x14ac:dyDescent="0.25">
      <c r="A213" s="43"/>
      <c r="B213" s="15" t="s">
        <v>223</v>
      </c>
      <c r="C213" s="16">
        <v>250</v>
      </c>
      <c r="D213" s="13" t="s">
        <v>332</v>
      </c>
      <c r="E213" s="37">
        <v>60</v>
      </c>
      <c r="F213" s="37">
        <v>65</v>
      </c>
      <c r="G213" s="37">
        <v>59</v>
      </c>
      <c r="H213" s="32">
        <f t="shared" si="6"/>
        <v>40.320533333333337</v>
      </c>
      <c r="I213" s="33">
        <f t="shared" si="7"/>
        <v>16.128213333333335</v>
      </c>
    </row>
    <row r="214" spans="1:9" x14ac:dyDescent="0.25">
      <c r="A214" s="42">
        <v>136</v>
      </c>
      <c r="B214" s="15" t="s">
        <v>224</v>
      </c>
      <c r="C214" s="16">
        <v>400</v>
      </c>
      <c r="D214" s="17" t="s">
        <v>380</v>
      </c>
      <c r="E214" s="37">
        <v>65</v>
      </c>
      <c r="F214" s="37">
        <v>47</v>
      </c>
      <c r="G214" s="37">
        <v>42</v>
      </c>
      <c r="H214" s="32">
        <f t="shared" si="6"/>
        <v>33.746533333333332</v>
      </c>
      <c r="I214" s="33">
        <f t="shared" si="7"/>
        <v>8.436633333333333</v>
      </c>
    </row>
    <row r="215" spans="1:9" x14ac:dyDescent="0.25">
      <c r="A215" s="43"/>
      <c r="B215" s="15" t="s">
        <v>225</v>
      </c>
      <c r="C215" s="16">
        <v>400</v>
      </c>
      <c r="D215" s="17" t="s">
        <v>380</v>
      </c>
      <c r="E215" s="37">
        <v>159</v>
      </c>
      <c r="F215" s="37">
        <v>149</v>
      </c>
      <c r="G215" s="37">
        <v>140</v>
      </c>
      <c r="H215" s="32">
        <f t="shared" si="6"/>
        <v>98.171733333333336</v>
      </c>
      <c r="I215" s="33">
        <f t="shared" si="7"/>
        <v>24.542933333333334</v>
      </c>
    </row>
    <row r="216" spans="1:9" x14ac:dyDescent="0.25">
      <c r="A216" s="42">
        <v>137</v>
      </c>
      <c r="B216" s="15" t="s">
        <v>226</v>
      </c>
      <c r="C216" s="16">
        <v>400</v>
      </c>
      <c r="D216" s="13" t="s">
        <v>330</v>
      </c>
      <c r="E216" s="37">
        <v>100</v>
      </c>
      <c r="F216" s="37">
        <v>145</v>
      </c>
      <c r="G216" s="37">
        <v>124</v>
      </c>
      <c r="H216" s="32">
        <f t="shared" si="6"/>
        <v>80.860200000000006</v>
      </c>
      <c r="I216" s="33">
        <f t="shared" si="7"/>
        <v>20.215050000000002</v>
      </c>
    </row>
    <row r="217" spans="1:9" x14ac:dyDescent="0.25">
      <c r="A217" s="43"/>
      <c r="B217" s="15" t="s">
        <v>227</v>
      </c>
      <c r="C217" s="16">
        <v>400</v>
      </c>
      <c r="D217" s="13" t="s">
        <v>330</v>
      </c>
      <c r="E217" s="37">
        <v>80</v>
      </c>
      <c r="F217" s="37">
        <v>97</v>
      </c>
      <c r="G217" s="37">
        <v>103</v>
      </c>
      <c r="H217" s="32">
        <f t="shared" si="6"/>
        <v>61.357333333333337</v>
      </c>
      <c r="I217" s="33">
        <f t="shared" si="7"/>
        <v>15.339333333333336</v>
      </c>
    </row>
    <row r="218" spans="1:9" x14ac:dyDescent="0.25">
      <c r="A218" s="42">
        <v>138</v>
      </c>
      <c r="B218" s="15" t="s">
        <v>228</v>
      </c>
      <c r="C218" s="16">
        <v>630</v>
      </c>
      <c r="D218" s="17" t="s">
        <v>381</v>
      </c>
      <c r="E218" s="37">
        <v>180</v>
      </c>
      <c r="F218" s="37">
        <v>143</v>
      </c>
      <c r="G218" s="37">
        <v>206</v>
      </c>
      <c r="H218" s="32">
        <f t="shared" si="6"/>
        <v>115.92153333333334</v>
      </c>
      <c r="I218" s="33">
        <f t="shared" si="7"/>
        <v>18.400243386243385</v>
      </c>
    </row>
    <row r="219" spans="1:9" x14ac:dyDescent="0.25">
      <c r="A219" s="43"/>
      <c r="B219" s="15" t="s">
        <v>229</v>
      </c>
      <c r="C219" s="16">
        <v>400</v>
      </c>
      <c r="D219" s="17" t="s">
        <v>381</v>
      </c>
      <c r="E219" s="37">
        <v>125</v>
      </c>
      <c r="F219" s="37">
        <v>153</v>
      </c>
      <c r="G219" s="37">
        <v>210</v>
      </c>
      <c r="H219" s="32">
        <f t="shared" si="6"/>
        <v>106.93706666666667</v>
      </c>
      <c r="I219" s="33">
        <f t="shared" si="7"/>
        <v>26.734266666666667</v>
      </c>
    </row>
    <row r="220" spans="1:9" x14ac:dyDescent="0.25">
      <c r="A220" s="42">
        <v>139</v>
      </c>
      <c r="B220" s="15" t="s">
        <v>230</v>
      </c>
      <c r="C220" s="16">
        <v>400</v>
      </c>
      <c r="D220" s="19" t="s">
        <v>11</v>
      </c>
      <c r="E220" s="37">
        <v>100</v>
      </c>
      <c r="F220" s="37">
        <v>129</v>
      </c>
      <c r="G220" s="37">
        <v>75</v>
      </c>
      <c r="H220" s="32">
        <f t="shared" si="6"/>
        <v>66.616533333333336</v>
      </c>
      <c r="I220" s="33">
        <f t="shared" si="7"/>
        <v>16.654133333333334</v>
      </c>
    </row>
    <row r="221" spans="1:9" x14ac:dyDescent="0.25">
      <c r="A221" s="43"/>
      <c r="B221" s="15" t="s">
        <v>231</v>
      </c>
      <c r="C221" s="16">
        <v>400</v>
      </c>
      <c r="D221" s="19" t="s">
        <v>11</v>
      </c>
      <c r="E221" s="11">
        <v>125</v>
      </c>
      <c r="F221" s="11">
        <v>94</v>
      </c>
      <c r="G221" s="11">
        <v>80</v>
      </c>
      <c r="H221" s="32">
        <f t="shared" si="6"/>
        <v>65.520866666666663</v>
      </c>
      <c r="I221" s="33">
        <f t="shared" si="7"/>
        <v>16.380216666666666</v>
      </c>
    </row>
    <row r="222" spans="1:9" x14ac:dyDescent="0.25">
      <c r="A222" s="42">
        <v>140</v>
      </c>
      <c r="B222" s="15" t="s">
        <v>232</v>
      </c>
      <c r="C222" s="16">
        <v>400</v>
      </c>
      <c r="D222" s="17" t="s">
        <v>382</v>
      </c>
      <c r="E222" s="37">
        <v>127</v>
      </c>
      <c r="F222" s="37">
        <v>105</v>
      </c>
      <c r="G222" s="37">
        <v>95</v>
      </c>
      <c r="H222" s="32">
        <f t="shared" si="6"/>
        <v>71.656599999999997</v>
      </c>
      <c r="I222" s="33">
        <f t="shared" si="7"/>
        <v>17.914149999999999</v>
      </c>
    </row>
    <row r="223" spans="1:9" x14ac:dyDescent="0.25">
      <c r="A223" s="43"/>
      <c r="B223" s="15" t="s">
        <v>233</v>
      </c>
      <c r="C223" s="16">
        <v>400</v>
      </c>
      <c r="D223" s="17" t="s">
        <v>382</v>
      </c>
      <c r="E223" s="37">
        <v>70</v>
      </c>
      <c r="F223" s="37">
        <v>70</v>
      </c>
      <c r="G223" s="37">
        <v>73</v>
      </c>
      <c r="H223" s="32">
        <f t="shared" si="6"/>
        <v>46.675400000000003</v>
      </c>
      <c r="I223" s="33">
        <f t="shared" si="7"/>
        <v>11.668850000000001</v>
      </c>
    </row>
    <row r="224" spans="1:9" x14ac:dyDescent="0.25">
      <c r="A224" s="42">
        <v>141</v>
      </c>
      <c r="B224" s="15" t="s">
        <v>234</v>
      </c>
      <c r="C224" s="16">
        <v>250</v>
      </c>
      <c r="D224" s="19" t="s">
        <v>11</v>
      </c>
      <c r="E224" s="37">
        <v>51</v>
      </c>
      <c r="F224" s="37">
        <v>30</v>
      </c>
      <c r="G224" s="37">
        <v>56</v>
      </c>
      <c r="H224" s="32">
        <f t="shared" si="6"/>
        <v>30.021266666666662</v>
      </c>
      <c r="I224" s="33">
        <f t="shared" si="7"/>
        <v>12.008506666666664</v>
      </c>
    </row>
    <row r="225" spans="1:9" x14ac:dyDescent="0.25">
      <c r="A225" s="43"/>
      <c r="B225" s="15" t="s">
        <v>235</v>
      </c>
      <c r="C225" s="16">
        <v>400</v>
      </c>
      <c r="D225" s="19" t="s">
        <v>11</v>
      </c>
      <c r="E225" s="37">
        <v>86</v>
      </c>
      <c r="F225" s="37">
        <v>76</v>
      </c>
      <c r="G225" s="37">
        <v>84</v>
      </c>
      <c r="H225" s="32">
        <f t="shared" si="6"/>
        <v>53.906799999999997</v>
      </c>
      <c r="I225" s="33">
        <f t="shared" si="7"/>
        <v>13.476699999999999</v>
      </c>
    </row>
    <row r="226" spans="1:9" x14ac:dyDescent="0.25">
      <c r="A226" s="42">
        <v>142</v>
      </c>
      <c r="B226" s="15" t="s">
        <v>236</v>
      </c>
      <c r="C226" s="16">
        <v>250</v>
      </c>
      <c r="D226" s="13" t="s">
        <v>330</v>
      </c>
      <c r="E226" s="37">
        <v>75</v>
      </c>
      <c r="F226" s="37">
        <v>217</v>
      </c>
      <c r="G226" s="37">
        <v>223</v>
      </c>
      <c r="H226" s="32">
        <f t="shared" si="6"/>
        <v>112.85366666666667</v>
      </c>
      <c r="I226" s="33">
        <f t="shared" si="7"/>
        <v>45.141466666666666</v>
      </c>
    </row>
    <row r="227" spans="1:9" x14ac:dyDescent="0.25">
      <c r="A227" s="43"/>
      <c r="B227" s="15" t="s">
        <v>237</v>
      </c>
      <c r="C227" s="16">
        <v>250</v>
      </c>
      <c r="D227" s="13" t="s">
        <v>330</v>
      </c>
      <c r="E227" s="37">
        <v>43</v>
      </c>
      <c r="F227" s="37">
        <v>33</v>
      </c>
      <c r="G227" s="37">
        <v>43</v>
      </c>
      <c r="H227" s="32">
        <f t="shared" ref="H227:H291" si="8">(E227+F227+G227)/3*0.38*1.73</f>
        <v>26.076866666666664</v>
      </c>
      <c r="I227" s="33">
        <f t="shared" ref="I227:I291" si="9">H227/C227*100</f>
        <v>10.430746666666666</v>
      </c>
    </row>
    <row r="228" spans="1:9" x14ac:dyDescent="0.25">
      <c r="A228" s="11">
        <v>143</v>
      </c>
      <c r="B228" s="15" t="s">
        <v>238</v>
      </c>
      <c r="C228" s="16">
        <v>250</v>
      </c>
      <c r="D228" s="19" t="s">
        <v>11</v>
      </c>
      <c r="E228" s="37">
        <v>236</v>
      </c>
      <c r="F228" s="37">
        <v>213</v>
      </c>
      <c r="G228" s="37">
        <v>235</v>
      </c>
      <c r="H228" s="32">
        <f t="shared" si="8"/>
        <v>149.88720000000001</v>
      </c>
      <c r="I228" s="33">
        <f t="shared" si="9"/>
        <v>59.954880000000003</v>
      </c>
    </row>
    <row r="229" spans="1:9" x14ac:dyDescent="0.25">
      <c r="A229" s="42">
        <v>144</v>
      </c>
      <c r="B229" s="15" t="s">
        <v>239</v>
      </c>
      <c r="C229" s="16">
        <v>250</v>
      </c>
      <c r="D229" s="19" t="s">
        <v>11</v>
      </c>
      <c r="E229" s="37">
        <v>49</v>
      </c>
      <c r="F229" s="37">
        <v>60</v>
      </c>
      <c r="G229" s="37">
        <v>55</v>
      </c>
      <c r="H229" s="32">
        <f t="shared" si="8"/>
        <v>35.937866666666665</v>
      </c>
      <c r="I229" s="33">
        <f t="shared" si="9"/>
        <v>14.375146666666666</v>
      </c>
    </row>
    <row r="230" spans="1:9" x14ac:dyDescent="0.25">
      <c r="A230" s="43"/>
      <c r="B230" s="15" t="s">
        <v>240</v>
      </c>
      <c r="C230" s="16">
        <v>250</v>
      </c>
      <c r="D230" s="19" t="s">
        <v>11</v>
      </c>
      <c r="E230" s="37">
        <v>100</v>
      </c>
      <c r="F230" s="37">
        <v>45</v>
      </c>
      <c r="G230" s="37">
        <v>30</v>
      </c>
      <c r="H230" s="32">
        <f t="shared" si="8"/>
        <v>38.348333333333336</v>
      </c>
      <c r="I230" s="33">
        <f t="shared" si="9"/>
        <v>15.339333333333336</v>
      </c>
    </row>
    <row r="231" spans="1:9" x14ac:dyDescent="0.25">
      <c r="A231" s="42">
        <v>145</v>
      </c>
      <c r="B231" s="15" t="s">
        <v>241</v>
      </c>
      <c r="C231" s="16">
        <v>400</v>
      </c>
      <c r="D231" s="19" t="s">
        <v>11</v>
      </c>
      <c r="E231" s="37">
        <v>40</v>
      </c>
      <c r="F231" s="37">
        <v>32</v>
      </c>
      <c r="G231" s="37">
        <v>37</v>
      </c>
      <c r="H231" s="32">
        <f t="shared" si="8"/>
        <v>23.885533333333335</v>
      </c>
      <c r="I231" s="33">
        <f t="shared" si="9"/>
        <v>5.9713833333333337</v>
      </c>
    </row>
    <row r="232" spans="1:9" x14ac:dyDescent="0.25">
      <c r="A232" s="43"/>
      <c r="B232" s="15" t="s">
        <v>242</v>
      </c>
      <c r="C232" s="16">
        <v>400</v>
      </c>
      <c r="D232" s="19" t="s">
        <v>11</v>
      </c>
      <c r="E232" s="37">
        <v>105</v>
      </c>
      <c r="F232" s="37">
        <v>105</v>
      </c>
      <c r="G232" s="37">
        <v>121</v>
      </c>
      <c r="H232" s="32">
        <f t="shared" si="8"/>
        <v>72.533133333333325</v>
      </c>
      <c r="I232" s="33">
        <f t="shared" si="9"/>
        <v>18.133283333333331</v>
      </c>
    </row>
    <row r="233" spans="1:9" x14ac:dyDescent="0.25">
      <c r="A233" s="42">
        <v>146</v>
      </c>
      <c r="B233" s="15" t="s">
        <v>243</v>
      </c>
      <c r="C233" s="16">
        <v>400</v>
      </c>
      <c r="D233" s="13" t="s">
        <v>330</v>
      </c>
      <c r="E233" s="37">
        <v>65</v>
      </c>
      <c r="F233" s="37">
        <v>63</v>
      </c>
      <c r="G233" s="37">
        <v>100</v>
      </c>
      <c r="H233" s="32">
        <f t="shared" si="8"/>
        <v>49.962399999999995</v>
      </c>
      <c r="I233" s="33">
        <f t="shared" si="9"/>
        <v>12.490599999999999</v>
      </c>
    </row>
    <row r="234" spans="1:9" x14ac:dyDescent="0.25">
      <c r="A234" s="43"/>
      <c r="B234" s="15" t="s">
        <v>244</v>
      </c>
      <c r="C234" s="16">
        <v>400</v>
      </c>
      <c r="D234" s="13" t="s">
        <v>330</v>
      </c>
      <c r="E234" s="37">
        <v>172</v>
      </c>
      <c r="F234" s="37">
        <v>140</v>
      </c>
      <c r="G234" s="37">
        <v>135</v>
      </c>
      <c r="H234" s="32">
        <f t="shared" si="8"/>
        <v>97.95259999999999</v>
      </c>
      <c r="I234" s="33">
        <f t="shared" si="9"/>
        <v>24.488149999999997</v>
      </c>
    </row>
    <row r="235" spans="1:9" x14ac:dyDescent="0.25">
      <c r="A235" s="42">
        <v>147</v>
      </c>
      <c r="B235" s="15" t="s">
        <v>245</v>
      </c>
      <c r="C235" s="16">
        <v>160</v>
      </c>
      <c r="D235" s="17" t="s">
        <v>364</v>
      </c>
      <c r="E235" s="37">
        <v>55</v>
      </c>
      <c r="F235" s="37">
        <v>63</v>
      </c>
      <c r="G235" s="37">
        <v>54</v>
      </c>
      <c r="H235" s="32">
        <f t="shared" si="8"/>
        <v>37.690933333333334</v>
      </c>
      <c r="I235" s="33">
        <f t="shared" si="9"/>
        <v>23.556833333333334</v>
      </c>
    </row>
    <row r="236" spans="1:9" x14ac:dyDescent="0.25">
      <c r="A236" s="43"/>
      <c r="B236" s="15" t="s">
        <v>246</v>
      </c>
      <c r="C236" s="16">
        <v>180</v>
      </c>
      <c r="D236" s="17" t="s">
        <v>364</v>
      </c>
      <c r="E236" s="37">
        <v>46</v>
      </c>
      <c r="F236" s="37">
        <v>42</v>
      </c>
      <c r="G236" s="37">
        <v>50</v>
      </c>
      <c r="H236" s="32">
        <f t="shared" si="8"/>
        <v>30.240400000000001</v>
      </c>
      <c r="I236" s="33">
        <f t="shared" si="9"/>
        <v>16.800222222222221</v>
      </c>
    </row>
    <row r="237" spans="1:9" x14ac:dyDescent="0.25">
      <c r="A237" s="42">
        <v>148</v>
      </c>
      <c r="B237" s="15" t="s">
        <v>247</v>
      </c>
      <c r="C237" s="16">
        <v>400</v>
      </c>
      <c r="D237" s="19" t="s">
        <v>11</v>
      </c>
      <c r="E237" s="37">
        <v>47</v>
      </c>
      <c r="F237" s="37">
        <v>55</v>
      </c>
      <c r="G237" s="37">
        <v>40</v>
      </c>
      <c r="H237" s="32">
        <f t="shared" si="8"/>
        <v>31.116933333333336</v>
      </c>
      <c r="I237" s="33">
        <f t="shared" si="9"/>
        <v>7.7792333333333339</v>
      </c>
    </row>
    <row r="238" spans="1:9" x14ac:dyDescent="0.25">
      <c r="A238" s="43"/>
      <c r="B238" s="15" t="s">
        <v>248</v>
      </c>
      <c r="C238" s="16">
        <v>400</v>
      </c>
      <c r="D238" s="19" t="s">
        <v>11</v>
      </c>
      <c r="E238" s="37">
        <v>20</v>
      </c>
      <c r="F238" s="37">
        <v>80</v>
      </c>
      <c r="G238" s="37">
        <v>37</v>
      </c>
      <c r="H238" s="32">
        <f t="shared" si="8"/>
        <v>30.021266666666662</v>
      </c>
      <c r="I238" s="33">
        <f t="shared" si="9"/>
        <v>7.5053166666666655</v>
      </c>
    </row>
    <row r="239" spans="1:9" x14ac:dyDescent="0.25">
      <c r="A239" s="42">
        <v>149</v>
      </c>
      <c r="B239" s="15" t="s">
        <v>249</v>
      </c>
      <c r="C239" s="16">
        <v>250</v>
      </c>
      <c r="D239" s="17" t="s">
        <v>383</v>
      </c>
      <c r="E239" s="37">
        <v>75</v>
      </c>
      <c r="F239" s="37">
        <v>37</v>
      </c>
      <c r="G239" s="37">
        <v>76</v>
      </c>
      <c r="H239" s="32">
        <f t="shared" si="8"/>
        <v>41.197066666666665</v>
      </c>
      <c r="I239" s="33">
        <f t="shared" si="9"/>
        <v>16.478826666666667</v>
      </c>
    </row>
    <row r="240" spans="1:9" x14ac:dyDescent="0.25">
      <c r="A240" s="43"/>
      <c r="B240" s="15" t="s">
        <v>250</v>
      </c>
      <c r="C240" s="16">
        <v>250</v>
      </c>
      <c r="D240" s="17" t="s">
        <v>383</v>
      </c>
      <c r="E240" s="37">
        <v>88</v>
      </c>
      <c r="F240" s="37">
        <v>58</v>
      </c>
      <c r="G240" s="37">
        <v>51</v>
      </c>
      <c r="H240" s="32">
        <f t="shared" si="8"/>
        <v>43.169266666666672</v>
      </c>
      <c r="I240" s="33">
        <f t="shared" si="9"/>
        <v>17.267706666666669</v>
      </c>
    </row>
    <row r="241" spans="1:9" x14ac:dyDescent="0.25">
      <c r="A241" s="42">
        <v>150</v>
      </c>
      <c r="B241" s="15" t="s">
        <v>251</v>
      </c>
      <c r="C241" s="16">
        <v>400</v>
      </c>
      <c r="D241" s="13" t="s">
        <v>330</v>
      </c>
      <c r="E241" s="37">
        <v>65</v>
      </c>
      <c r="F241" s="37">
        <v>66</v>
      </c>
      <c r="G241" s="37">
        <v>85</v>
      </c>
      <c r="H241" s="32">
        <f t="shared" si="8"/>
        <v>47.332799999999999</v>
      </c>
      <c r="I241" s="33">
        <f t="shared" si="9"/>
        <v>11.8332</v>
      </c>
    </row>
    <row r="242" spans="1:9" x14ac:dyDescent="0.25">
      <c r="A242" s="43"/>
      <c r="B242" s="15" t="s">
        <v>252</v>
      </c>
      <c r="C242" s="16">
        <v>400</v>
      </c>
      <c r="D242" s="13" t="s">
        <v>330</v>
      </c>
      <c r="E242" s="37">
        <v>149</v>
      </c>
      <c r="F242" s="37">
        <v>74</v>
      </c>
      <c r="G242" s="37">
        <v>94</v>
      </c>
      <c r="H242" s="32">
        <f t="shared" si="8"/>
        <v>69.465266666666665</v>
      </c>
      <c r="I242" s="33">
        <f t="shared" si="9"/>
        <v>17.366316666666666</v>
      </c>
    </row>
    <row r="243" spans="1:9" x14ac:dyDescent="0.25">
      <c r="A243" s="42">
        <v>151</v>
      </c>
      <c r="B243" s="15" t="s">
        <v>253</v>
      </c>
      <c r="C243" s="16">
        <v>320</v>
      </c>
      <c r="D243" s="17" t="s">
        <v>338</v>
      </c>
      <c r="E243" s="37">
        <v>10</v>
      </c>
      <c r="F243" s="37">
        <v>23</v>
      </c>
      <c r="G243" s="37">
        <v>12</v>
      </c>
      <c r="H243" s="32">
        <f t="shared" si="8"/>
        <v>9.8610000000000007</v>
      </c>
      <c r="I243" s="33">
        <f t="shared" si="9"/>
        <v>3.0815625000000004</v>
      </c>
    </row>
    <row r="244" spans="1:9" x14ac:dyDescent="0.25">
      <c r="A244" s="43"/>
      <c r="B244" s="15" t="s">
        <v>386</v>
      </c>
      <c r="C244" s="16"/>
      <c r="D244" s="19" t="s">
        <v>338</v>
      </c>
      <c r="E244" s="37">
        <v>63</v>
      </c>
      <c r="F244" s="37">
        <v>25</v>
      </c>
      <c r="G244" s="37">
        <v>13</v>
      </c>
      <c r="H244" s="32">
        <f t="shared" si="8"/>
        <v>22.132466666666666</v>
      </c>
      <c r="I244" s="33"/>
    </row>
    <row r="245" spans="1:9" x14ac:dyDescent="0.25">
      <c r="A245" s="42">
        <v>152</v>
      </c>
      <c r="B245" s="15" t="s">
        <v>254</v>
      </c>
      <c r="C245" s="16">
        <v>400</v>
      </c>
      <c r="D245" s="17" t="s">
        <v>384</v>
      </c>
      <c r="E245" s="37">
        <v>90</v>
      </c>
      <c r="F245" s="37">
        <v>105</v>
      </c>
      <c r="G245" s="37">
        <v>148</v>
      </c>
      <c r="H245" s="32">
        <f t="shared" si="8"/>
        <v>75.162733333333335</v>
      </c>
      <c r="I245" s="33">
        <f t="shared" si="9"/>
        <v>18.790683333333334</v>
      </c>
    </row>
    <row r="246" spans="1:9" x14ac:dyDescent="0.25">
      <c r="A246" s="43"/>
      <c r="B246" s="15" t="s">
        <v>255</v>
      </c>
      <c r="C246" s="16">
        <v>400</v>
      </c>
      <c r="D246" s="17" t="s">
        <v>385</v>
      </c>
      <c r="E246" s="37">
        <v>115</v>
      </c>
      <c r="F246" s="37">
        <v>135</v>
      </c>
      <c r="G246" s="37">
        <v>134</v>
      </c>
      <c r="H246" s="32">
        <f t="shared" si="8"/>
        <v>84.147199999999998</v>
      </c>
      <c r="I246" s="33">
        <f t="shared" si="9"/>
        <v>21.036799999999999</v>
      </c>
    </row>
    <row r="247" spans="1:9" x14ac:dyDescent="0.25">
      <c r="A247" s="42">
        <v>153</v>
      </c>
      <c r="B247" s="15" t="s">
        <v>256</v>
      </c>
      <c r="C247" s="16">
        <v>400</v>
      </c>
      <c r="D247" s="13" t="s">
        <v>330</v>
      </c>
      <c r="E247" s="37">
        <v>62</v>
      </c>
      <c r="F247" s="37">
        <v>54</v>
      </c>
      <c r="G247" s="37">
        <v>31</v>
      </c>
      <c r="H247" s="32">
        <f t="shared" si="8"/>
        <v>32.212600000000002</v>
      </c>
      <c r="I247" s="33">
        <f t="shared" si="9"/>
        <v>8.0531500000000005</v>
      </c>
    </row>
    <row r="248" spans="1:9" x14ac:dyDescent="0.25">
      <c r="A248" s="43"/>
      <c r="B248" s="15" t="s">
        <v>257</v>
      </c>
      <c r="C248" s="16">
        <v>250</v>
      </c>
      <c r="D248" s="13" t="s">
        <v>330</v>
      </c>
      <c r="E248" s="37">
        <v>65</v>
      </c>
      <c r="F248" s="37">
        <v>74</v>
      </c>
      <c r="G248" s="37">
        <v>51</v>
      </c>
      <c r="H248" s="32">
        <f t="shared" si="8"/>
        <v>41.635333333333335</v>
      </c>
      <c r="I248" s="33">
        <f t="shared" si="9"/>
        <v>16.654133333333334</v>
      </c>
    </row>
    <row r="249" spans="1:9" x14ac:dyDescent="0.25">
      <c r="A249" s="42">
        <v>154</v>
      </c>
      <c r="B249" s="15" t="s">
        <v>258</v>
      </c>
      <c r="C249" s="16">
        <v>160</v>
      </c>
      <c r="D249" s="19" t="s">
        <v>259</v>
      </c>
      <c r="E249" s="37">
        <v>31</v>
      </c>
      <c r="F249" s="37">
        <v>23</v>
      </c>
      <c r="G249" s="37">
        <v>27</v>
      </c>
      <c r="H249" s="32">
        <f t="shared" si="8"/>
        <v>17.7498</v>
      </c>
      <c r="I249" s="33">
        <f t="shared" si="9"/>
        <v>11.093624999999999</v>
      </c>
    </row>
    <row r="250" spans="1:9" x14ac:dyDescent="0.25">
      <c r="A250" s="43"/>
      <c r="B250" s="15" t="s">
        <v>260</v>
      </c>
      <c r="C250" s="16"/>
      <c r="D250" s="19"/>
      <c r="E250" s="37"/>
      <c r="F250" s="37"/>
      <c r="G250" s="37"/>
      <c r="H250" s="32">
        <f t="shared" si="8"/>
        <v>0</v>
      </c>
      <c r="I250" s="33"/>
    </row>
    <row r="251" spans="1:9" x14ac:dyDescent="0.25">
      <c r="A251" s="42">
        <v>155</v>
      </c>
      <c r="B251" s="15" t="s">
        <v>261</v>
      </c>
      <c r="C251" s="16">
        <v>250</v>
      </c>
      <c r="D251" s="19" t="s">
        <v>11</v>
      </c>
      <c r="E251" s="37">
        <v>17</v>
      </c>
      <c r="F251" s="37">
        <v>10</v>
      </c>
      <c r="G251" s="37">
        <v>54</v>
      </c>
      <c r="H251" s="32">
        <f t="shared" si="8"/>
        <v>17.7498</v>
      </c>
      <c r="I251" s="33">
        <f t="shared" si="9"/>
        <v>7.09992</v>
      </c>
    </row>
    <row r="252" spans="1:9" x14ac:dyDescent="0.25">
      <c r="A252" s="43"/>
      <c r="B252" s="15" t="s">
        <v>262</v>
      </c>
      <c r="C252" s="16">
        <v>250</v>
      </c>
      <c r="D252" s="19" t="s">
        <v>11</v>
      </c>
      <c r="E252" s="37">
        <v>57</v>
      </c>
      <c r="F252" s="37">
        <v>83</v>
      </c>
      <c r="G252" s="37">
        <v>73</v>
      </c>
      <c r="H252" s="32">
        <f t="shared" si="8"/>
        <v>46.675400000000003</v>
      </c>
      <c r="I252" s="33">
        <f t="shared" si="9"/>
        <v>18.670160000000003</v>
      </c>
    </row>
    <row r="253" spans="1:9" x14ac:dyDescent="0.25">
      <c r="A253" s="42">
        <v>156</v>
      </c>
      <c r="B253" s="15" t="s">
        <v>263</v>
      </c>
      <c r="C253" s="16">
        <v>160</v>
      </c>
      <c r="D253" s="17" t="s">
        <v>338</v>
      </c>
      <c r="E253" s="37">
        <v>29</v>
      </c>
      <c r="F253" s="37">
        <v>43</v>
      </c>
      <c r="G253" s="37">
        <v>37</v>
      </c>
      <c r="H253" s="32">
        <f t="shared" si="8"/>
        <v>23.885533333333335</v>
      </c>
      <c r="I253" s="33">
        <f t="shared" si="9"/>
        <v>14.928458333333333</v>
      </c>
    </row>
    <row r="254" spans="1:9" x14ac:dyDescent="0.25">
      <c r="A254" s="43"/>
      <c r="B254" s="15" t="s">
        <v>264</v>
      </c>
      <c r="C254" s="16">
        <v>160</v>
      </c>
      <c r="D254" s="17" t="s">
        <v>338</v>
      </c>
      <c r="E254" s="37">
        <v>71</v>
      </c>
      <c r="F254" s="37">
        <v>82</v>
      </c>
      <c r="G254" s="37">
        <v>89</v>
      </c>
      <c r="H254" s="32">
        <f t="shared" si="8"/>
        <v>53.03026666666667</v>
      </c>
      <c r="I254" s="33">
        <f t="shared" si="9"/>
        <v>33.143916666666669</v>
      </c>
    </row>
    <row r="255" spans="1:9" x14ac:dyDescent="0.25">
      <c r="A255" s="42">
        <v>157</v>
      </c>
      <c r="B255" s="15" t="s">
        <v>265</v>
      </c>
      <c r="C255" s="16">
        <v>630</v>
      </c>
      <c r="D255" s="17" t="s">
        <v>266</v>
      </c>
      <c r="E255" s="37">
        <v>61</v>
      </c>
      <c r="F255" s="37">
        <v>75</v>
      </c>
      <c r="G255" s="37">
        <v>75</v>
      </c>
      <c r="H255" s="32">
        <f t="shared" si="8"/>
        <v>46.237133333333333</v>
      </c>
      <c r="I255" s="33">
        <f t="shared" si="9"/>
        <v>7.3392275132275131</v>
      </c>
    </row>
    <row r="256" spans="1:9" x14ac:dyDescent="0.25">
      <c r="A256" s="43"/>
      <c r="B256" s="15" t="s">
        <v>267</v>
      </c>
      <c r="C256" s="16">
        <v>630</v>
      </c>
      <c r="D256" s="17" t="s">
        <v>266</v>
      </c>
      <c r="E256" s="37">
        <v>80</v>
      </c>
      <c r="F256" s="37">
        <v>75</v>
      </c>
      <c r="G256" s="37">
        <v>78</v>
      </c>
      <c r="H256" s="32">
        <f t="shared" si="8"/>
        <v>51.058066666666669</v>
      </c>
      <c r="I256" s="33">
        <f t="shared" si="9"/>
        <v>8.1044550264550264</v>
      </c>
    </row>
    <row r="257" spans="1:9" x14ac:dyDescent="0.25">
      <c r="A257" s="11">
        <v>158</v>
      </c>
      <c r="B257" s="15" t="s">
        <v>268</v>
      </c>
      <c r="C257" s="16">
        <v>400</v>
      </c>
      <c r="D257" s="19" t="s">
        <v>11</v>
      </c>
      <c r="E257" s="37">
        <v>119</v>
      </c>
      <c r="F257" s="37">
        <v>121</v>
      </c>
      <c r="G257" s="37">
        <v>79</v>
      </c>
      <c r="H257" s="32">
        <f t="shared" si="8"/>
        <v>69.903533333333328</v>
      </c>
      <c r="I257" s="33">
        <f t="shared" si="9"/>
        <v>17.475883333333332</v>
      </c>
    </row>
    <row r="258" spans="1:9" x14ac:dyDescent="0.25">
      <c r="A258" s="11">
        <v>159</v>
      </c>
      <c r="B258" s="15" t="s">
        <v>269</v>
      </c>
      <c r="C258" s="16">
        <v>250</v>
      </c>
      <c r="D258" s="19" t="s">
        <v>11</v>
      </c>
      <c r="E258" s="37">
        <v>20</v>
      </c>
      <c r="F258" s="37">
        <v>21</v>
      </c>
      <c r="G258" s="37">
        <v>35</v>
      </c>
      <c r="H258" s="32">
        <f t="shared" si="8"/>
        <v>16.654133333333334</v>
      </c>
      <c r="I258" s="33">
        <f t="shared" si="9"/>
        <v>6.6616533333333336</v>
      </c>
    </row>
    <row r="259" spans="1:9" x14ac:dyDescent="0.25">
      <c r="A259" s="11">
        <v>160</v>
      </c>
      <c r="B259" s="15" t="s">
        <v>270</v>
      </c>
      <c r="C259" s="16">
        <v>630</v>
      </c>
      <c r="D259" s="19" t="s">
        <v>11</v>
      </c>
      <c r="E259" s="37">
        <v>87</v>
      </c>
      <c r="F259" s="37">
        <v>112</v>
      </c>
      <c r="G259" s="37">
        <v>117</v>
      </c>
      <c r="H259" s="32">
        <f t="shared" si="8"/>
        <v>69.246133333333333</v>
      </c>
      <c r="I259" s="33">
        <f t="shared" si="9"/>
        <v>10.991449735449734</v>
      </c>
    </row>
    <row r="260" spans="1:9" x14ac:dyDescent="0.25">
      <c r="A260" s="11">
        <v>161</v>
      </c>
      <c r="B260" s="15" t="s">
        <v>271</v>
      </c>
      <c r="C260" s="16">
        <v>400</v>
      </c>
      <c r="D260" s="19" t="s">
        <v>11</v>
      </c>
      <c r="E260" s="37">
        <v>261</v>
      </c>
      <c r="F260" s="37">
        <v>327</v>
      </c>
      <c r="G260" s="37">
        <v>272</v>
      </c>
      <c r="H260" s="32">
        <f t="shared" si="8"/>
        <v>188.45466666666667</v>
      </c>
      <c r="I260" s="33">
        <f t="shared" si="9"/>
        <v>47.113666666666667</v>
      </c>
    </row>
    <row r="261" spans="1:9" x14ac:dyDescent="0.25">
      <c r="A261" s="11">
        <v>162</v>
      </c>
      <c r="B261" s="15" t="s">
        <v>272</v>
      </c>
      <c r="C261" s="16">
        <v>400</v>
      </c>
      <c r="D261" s="19" t="s">
        <v>11</v>
      </c>
      <c r="E261" s="37">
        <v>305</v>
      </c>
      <c r="F261" s="37">
        <v>309</v>
      </c>
      <c r="G261" s="37">
        <v>372</v>
      </c>
      <c r="H261" s="32">
        <f t="shared" si="8"/>
        <v>216.06546666666668</v>
      </c>
      <c r="I261" s="33">
        <f t="shared" si="9"/>
        <v>54.01636666666667</v>
      </c>
    </row>
    <row r="262" spans="1:9" x14ac:dyDescent="0.25">
      <c r="A262" s="11">
        <v>163</v>
      </c>
      <c r="B262" s="15" t="s">
        <v>273</v>
      </c>
      <c r="C262" s="16">
        <v>400</v>
      </c>
      <c r="D262" s="19" t="s">
        <v>11</v>
      </c>
      <c r="E262" s="37">
        <v>240</v>
      </c>
      <c r="F262" s="37">
        <v>274</v>
      </c>
      <c r="G262" s="37">
        <v>315</v>
      </c>
      <c r="H262" s="32">
        <f t="shared" si="8"/>
        <v>181.66153333333332</v>
      </c>
      <c r="I262" s="33">
        <f t="shared" si="9"/>
        <v>45.415383333333331</v>
      </c>
    </row>
    <row r="263" spans="1:9" x14ac:dyDescent="0.25">
      <c r="A263" s="11">
        <v>164</v>
      </c>
      <c r="B263" s="15" t="s">
        <v>13</v>
      </c>
      <c r="C263" s="16">
        <v>400</v>
      </c>
      <c r="D263" s="13" t="s">
        <v>330</v>
      </c>
      <c r="E263" s="37">
        <v>15</v>
      </c>
      <c r="F263" s="37">
        <v>12</v>
      </c>
      <c r="G263" s="37">
        <v>10</v>
      </c>
      <c r="H263" s="32">
        <f t="shared" si="8"/>
        <v>8.1079333333333334</v>
      </c>
      <c r="I263" s="33">
        <f t="shared" si="9"/>
        <v>2.0269833333333334</v>
      </c>
    </row>
    <row r="264" spans="1:9" x14ac:dyDescent="0.25">
      <c r="A264" s="11">
        <v>165</v>
      </c>
      <c r="B264" s="15" t="s">
        <v>13</v>
      </c>
      <c r="C264" s="16">
        <v>400</v>
      </c>
      <c r="D264" s="13" t="s">
        <v>330</v>
      </c>
      <c r="E264" s="37">
        <v>14</v>
      </c>
      <c r="F264" s="37">
        <v>12</v>
      </c>
      <c r="G264" s="37">
        <v>9</v>
      </c>
      <c r="H264" s="32">
        <f t="shared" si="8"/>
        <v>7.6696666666666671</v>
      </c>
      <c r="I264" s="33">
        <f t="shared" si="9"/>
        <v>1.917416666666667</v>
      </c>
    </row>
    <row r="265" spans="1:9" x14ac:dyDescent="0.25">
      <c r="A265" s="11">
        <v>166</v>
      </c>
      <c r="B265" s="15" t="s">
        <v>14</v>
      </c>
      <c r="C265" s="16">
        <v>250</v>
      </c>
      <c r="D265" s="17" t="s">
        <v>274</v>
      </c>
      <c r="E265" s="37">
        <v>25</v>
      </c>
      <c r="F265" s="37">
        <v>32</v>
      </c>
      <c r="G265" s="37">
        <v>35</v>
      </c>
      <c r="H265" s="32">
        <f t="shared" si="8"/>
        <v>20.160266666666669</v>
      </c>
      <c r="I265" s="33">
        <f t="shared" si="9"/>
        <v>8.0641066666666674</v>
      </c>
    </row>
    <row r="266" spans="1:9" x14ac:dyDescent="0.25">
      <c r="A266" s="11">
        <v>167</v>
      </c>
      <c r="B266" s="15" t="s">
        <v>275</v>
      </c>
      <c r="C266" s="16">
        <v>160</v>
      </c>
      <c r="D266" s="17" t="s">
        <v>276</v>
      </c>
      <c r="E266" s="37">
        <v>7</v>
      </c>
      <c r="F266" s="37">
        <v>8</v>
      </c>
      <c r="G266" s="37">
        <v>5</v>
      </c>
      <c r="H266" s="32">
        <f t="shared" si="8"/>
        <v>4.3826666666666672</v>
      </c>
      <c r="I266" s="33">
        <f t="shared" si="9"/>
        <v>2.7391666666666667</v>
      </c>
    </row>
    <row r="267" spans="1:9" x14ac:dyDescent="0.25">
      <c r="A267" s="11">
        <v>168</v>
      </c>
      <c r="B267" s="15" t="s">
        <v>277</v>
      </c>
      <c r="C267" s="16">
        <v>630</v>
      </c>
      <c r="D267" s="41" t="s">
        <v>278</v>
      </c>
      <c r="E267" s="37"/>
      <c r="F267" s="37"/>
      <c r="G267" s="37"/>
      <c r="H267" s="32">
        <f t="shared" si="8"/>
        <v>0</v>
      </c>
      <c r="I267" s="33">
        <f t="shared" si="9"/>
        <v>0</v>
      </c>
    </row>
    <row r="268" spans="1:9" x14ac:dyDescent="0.25">
      <c r="A268" s="11">
        <v>169</v>
      </c>
      <c r="B268" s="15" t="s">
        <v>279</v>
      </c>
      <c r="C268" s="16">
        <v>25</v>
      </c>
      <c r="D268" s="17" t="s">
        <v>280</v>
      </c>
      <c r="E268" s="37">
        <v>0</v>
      </c>
      <c r="F268" s="37">
        <v>0</v>
      </c>
      <c r="G268" s="37">
        <v>0</v>
      </c>
      <c r="H268" s="32">
        <f t="shared" si="8"/>
        <v>0</v>
      </c>
      <c r="I268" s="33">
        <f t="shared" si="9"/>
        <v>0</v>
      </c>
    </row>
    <row r="269" spans="1:9" x14ac:dyDescent="0.25">
      <c r="A269" s="11">
        <v>170</v>
      </c>
      <c r="B269" s="15" t="s">
        <v>281</v>
      </c>
      <c r="C269" s="16">
        <v>630</v>
      </c>
      <c r="D269" s="17" t="s">
        <v>282</v>
      </c>
      <c r="E269" s="37">
        <v>152</v>
      </c>
      <c r="F269" s="37">
        <v>127</v>
      </c>
      <c r="G269" s="37">
        <v>147</v>
      </c>
      <c r="H269" s="32">
        <f t="shared" si="8"/>
        <v>93.350800000000007</v>
      </c>
      <c r="I269" s="33">
        <f t="shared" si="9"/>
        <v>14.817587301587304</v>
      </c>
    </row>
    <row r="270" spans="1:9" x14ac:dyDescent="0.25">
      <c r="A270" s="11">
        <v>171</v>
      </c>
      <c r="B270" s="15" t="s">
        <v>283</v>
      </c>
      <c r="C270" s="16">
        <v>25</v>
      </c>
      <c r="D270" s="17" t="s">
        <v>391</v>
      </c>
      <c r="E270" s="37">
        <v>0</v>
      </c>
      <c r="F270" s="37">
        <v>0</v>
      </c>
      <c r="G270" s="37">
        <v>0</v>
      </c>
      <c r="H270" s="32">
        <f t="shared" si="8"/>
        <v>0</v>
      </c>
      <c r="I270" s="33">
        <f t="shared" si="9"/>
        <v>0</v>
      </c>
    </row>
    <row r="271" spans="1:9" x14ac:dyDescent="0.25">
      <c r="A271" s="11">
        <v>172</v>
      </c>
      <c r="B271" s="15" t="s">
        <v>284</v>
      </c>
      <c r="C271" s="16">
        <v>250</v>
      </c>
      <c r="D271" s="17" t="s">
        <v>20</v>
      </c>
      <c r="E271" s="37">
        <v>5</v>
      </c>
      <c r="F271" s="37">
        <v>5</v>
      </c>
      <c r="G271" s="37">
        <v>5</v>
      </c>
      <c r="H271" s="32">
        <f t="shared" si="8"/>
        <v>3.2869999999999999</v>
      </c>
      <c r="I271" s="33">
        <f t="shared" si="9"/>
        <v>1.3148</v>
      </c>
    </row>
    <row r="272" spans="1:9" x14ac:dyDescent="0.25">
      <c r="A272" s="11">
        <v>173</v>
      </c>
      <c r="B272" s="15" t="s">
        <v>285</v>
      </c>
      <c r="C272" s="16">
        <v>400</v>
      </c>
      <c r="D272" s="17" t="s">
        <v>20</v>
      </c>
      <c r="E272" s="37">
        <v>7</v>
      </c>
      <c r="F272" s="37">
        <v>5</v>
      </c>
      <c r="G272" s="37">
        <v>10</v>
      </c>
      <c r="H272" s="32">
        <f t="shared" si="8"/>
        <v>4.8209333333333335</v>
      </c>
      <c r="I272" s="33">
        <f t="shared" si="9"/>
        <v>1.2052333333333334</v>
      </c>
    </row>
    <row r="273" spans="1:9" x14ac:dyDescent="0.25">
      <c r="A273" s="28">
        <v>174</v>
      </c>
      <c r="B273" s="15" t="s">
        <v>388</v>
      </c>
      <c r="C273" s="16"/>
      <c r="D273" s="17"/>
      <c r="E273" s="37">
        <v>0</v>
      </c>
      <c r="F273" s="37">
        <v>0</v>
      </c>
      <c r="G273" s="37">
        <v>0</v>
      </c>
      <c r="H273" s="32">
        <f t="shared" si="8"/>
        <v>0</v>
      </c>
      <c r="I273" s="33"/>
    </row>
    <row r="274" spans="1:9" x14ac:dyDescent="0.25">
      <c r="A274" s="42">
        <v>175</v>
      </c>
      <c r="B274" s="15" t="s">
        <v>286</v>
      </c>
      <c r="C274" s="16">
        <v>250</v>
      </c>
      <c r="D274" s="17" t="s">
        <v>342</v>
      </c>
      <c r="E274" s="37">
        <v>0</v>
      </c>
      <c r="F274" s="37">
        <v>0</v>
      </c>
      <c r="G274" s="37">
        <v>5</v>
      </c>
      <c r="H274" s="32">
        <f t="shared" si="8"/>
        <v>1.0956666666666668</v>
      </c>
      <c r="I274" s="33">
        <f t="shared" si="9"/>
        <v>0.43826666666666675</v>
      </c>
    </row>
    <row r="275" spans="1:9" x14ac:dyDescent="0.25">
      <c r="A275" s="43"/>
      <c r="B275" s="15" t="s">
        <v>287</v>
      </c>
      <c r="C275" s="16">
        <v>250</v>
      </c>
      <c r="D275" s="17" t="s">
        <v>342</v>
      </c>
      <c r="E275" s="37">
        <v>0</v>
      </c>
      <c r="F275" s="37">
        <v>0</v>
      </c>
      <c r="G275" s="37">
        <v>0</v>
      </c>
      <c r="H275" s="32">
        <f t="shared" si="8"/>
        <v>0</v>
      </c>
      <c r="I275" s="33">
        <f t="shared" si="9"/>
        <v>0</v>
      </c>
    </row>
    <row r="276" spans="1:9" x14ac:dyDescent="0.25">
      <c r="A276" s="11">
        <v>176</v>
      </c>
      <c r="B276" s="15" t="s">
        <v>288</v>
      </c>
      <c r="C276" s="16">
        <v>100</v>
      </c>
      <c r="D276" s="17" t="s">
        <v>341</v>
      </c>
      <c r="E276" s="37">
        <v>15</v>
      </c>
      <c r="F276" s="37">
        <v>12</v>
      </c>
      <c r="G276" s="37">
        <v>14</v>
      </c>
      <c r="H276" s="32">
        <f t="shared" si="8"/>
        <v>8.9844666666666662</v>
      </c>
      <c r="I276" s="33">
        <f t="shared" si="9"/>
        <v>8.9844666666666662</v>
      </c>
    </row>
    <row r="277" spans="1:9" x14ac:dyDescent="0.25">
      <c r="A277" s="11">
        <v>177</v>
      </c>
      <c r="B277" s="15" t="s">
        <v>289</v>
      </c>
      <c r="C277" s="16">
        <v>100</v>
      </c>
      <c r="D277" s="17" t="s">
        <v>340</v>
      </c>
      <c r="E277" s="37">
        <v>18</v>
      </c>
      <c r="F277" s="37">
        <v>9</v>
      </c>
      <c r="G277" s="37">
        <v>10</v>
      </c>
      <c r="H277" s="32">
        <f t="shared" si="8"/>
        <v>8.1079333333333334</v>
      </c>
      <c r="I277" s="33">
        <f t="shared" si="9"/>
        <v>8.1079333333333334</v>
      </c>
    </row>
    <row r="278" spans="1:9" x14ac:dyDescent="0.25">
      <c r="A278" s="11">
        <v>178</v>
      </c>
      <c r="B278" s="15" t="s">
        <v>290</v>
      </c>
      <c r="C278" s="16">
        <v>630</v>
      </c>
      <c r="D278" s="17" t="s">
        <v>339</v>
      </c>
      <c r="E278" s="37">
        <v>80</v>
      </c>
      <c r="F278" s="37">
        <v>129</v>
      </c>
      <c r="G278" s="37">
        <v>70</v>
      </c>
      <c r="H278" s="32">
        <f t="shared" si="8"/>
        <v>61.138200000000005</v>
      </c>
      <c r="I278" s="33">
        <f t="shared" si="9"/>
        <v>9.7044761904761909</v>
      </c>
    </row>
    <row r="279" spans="1:9" x14ac:dyDescent="0.25">
      <c r="A279" s="42">
        <v>179</v>
      </c>
      <c r="B279" s="15" t="s">
        <v>291</v>
      </c>
      <c r="C279" s="16">
        <v>400</v>
      </c>
      <c r="D279" s="17" t="s">
        <v>292</v>
      </c>
      <c r="E279" s="37">
        <v>175</v>
      </c>
      <c r="F279" s="37">
        <v>123</v>
      </c>
      <c r="G279" s="37">
        <v>106</v>
      </c>
      <c r="H279" s="32">
        <f t="shared" si="8"/>
        <v>88.529866666666663</v>
      </c>
      <c r="I279" s="33">
        <f t="shared" si="9"/>
        <v>22.132466666666666</v>
      </c>
    </row>
    <row r="280" spans="1:9" x14ac:dyDescent="0.25">
      <c r="A280" s="43"/>
      <c r="B280" s="15" t="s">
        <v>293</v>
      </c>
      <c r="C280" s="16">
        <v>400</v>
      </c>
      <c r="D280" s="17" t="s">
        <v>292</v>
      </c>
      <c r="E280" s="37">
        <v>124</v>
      </c>
      <c r="F280" s="37">
        <v>76</v>
      </c>
      <c r="G280" s="37">
        <v>135</v>
      </c>
      <c r="H280" s="32">
        <f t="shared" si="8"/>
        <v>73.409666666666666</v>
      </c>
      <c r="I280" s="33">
        <f t="shared" si="9"/>
        <v>18.352416666666667</v>
      </c>
    </row>
    <row r="281" spans="1:9" x14ac:dyDescent="0.25">
      <c r="A281" s="42">
        <v>180</v>
      </c>
      <c r="B281" s="15" t="s">
        <v>294</v>
      </c>
      <c r="C281" s="16">
        <v>160</v>
      </c>
      <c r="D281" s="19" t="s">
        <v>11</v>
      </c>
      <c r="E281" s="37">
        <v>107</v>
      </c>
      <c r="F281" s="37">
        <v>166</v>
      </c>
      <c r="G281" s="37">
        <v>50</v>
      </c>
      <c r="H281" s="32">
        <f t="shared" si="8"/>
        <v>70.78006666666667</v>
      </c>
      <c r="I281" s="33">
        <f t="shared" si="9"/>
        <v>44.237541666666672</v>
      </c>
    </row>
    <row r="282" spans="1:9" x14ac:dyDescent="0.25">
      <c r="A282" s="43"/>
      <c r="B282" s="15" t="s">
        <v>295</v>
      </c>
      <c r="C282" s="16"/>
      <c r="D282" s="19"/>
      <c r="E282" s="37"/>
      <c r="F282" s="37"/>
      <c r="G282" s="37"/>
      <c r="H282" s="32">
        <f t="shared" si="8"/>
        <v>0</v>
      </c>
      <c r="I282" s="33"/>
    </row>
    <row r="283" spans="1:9" x14ac:dyDescent="0.25">
      <c r="A283" s="42">
        <v>181</v>
      </c>
      <c r="B283" s="15" t="s">
        <v>296</v>
      </c>
      <c r="C283" s="16">
        <v>630</v>
      </c>
      <c r="D283" s="19" t="s">
        <v>297</v>
      </c>
      <c r="E283" s="37"/>
      <c r="F283" s="37"/>
      <c r="G283" s="37"/>
      <c r="H283" s="32">
        <f t="shared" si="8"/>
        <v>0</v>
      </c>
      <c r="I283" s="33">
        <f t="shared" si="9"/>
        <v>0</v>
      </c>
    </row>
    <row r="284" spans="1:9" x14ac:dyDescent="0.25">
      <c r="A284" s="56"/>
      <c r="B284" s="15" t="s">
        <v>298</v>
      </c>
      <c r="C284" s="16">
        <v>1000</v>
      </c>
      <c r="D284" s="19" t="s">
        <v>297</v>
      </c>
      <c r="E284" s="37"/>
      <c r="F284" s="37"/>
      <c r="G284" s="37"/>
      <c r="H284" s="32">
        <f t="shared" si="8"/>
        <v>0</v>
      </c>
      <c r="I284" s="33">
        <f t="shared" si="9"/>
        <v>0</v>
      </c>
    </row>
    <row r="285" spans="1:9" x14ac:dyDescent="0.25">
      <c r="A285" s="56"/>
      <c r="B285" s="15" t="s">
        <v>299</v>
      </c>
      <c r="C285" s="16">
        <v>1000</v>
      </c>
      <c r="D285" s="19" t="s">
        <v>297</v>
      </c>
      <c r="E285" s="37"/>
      <c r="F285" s="37"/>
      <c r="G285" s="37"/>
      <c r="H285" s="32">
        <f t="shared" si="8"/>
        <v>0</v>
      </c>
      <c r="I285" s="33">
        <f t="shared" si="9"/>
        <v>0</v>
      </c>
    </row>
    <row r="286" spans="1:9" x14ac:dyDescent="0.25">
      <c r="A286" s="43"/>
      <c r="B286" s="15" t="s">
        <v>300</v>
      </c>
      <c r="C286" s="16">
        <v>750</v>
      </c>
      <c r="D286" s="19" t="s">
        <v>297</v>
      </c>
      <c r="E286" s="37"/>
      <c r="F286" s="37"/>
      <c r="G286" s="37"/>
      <c r="H286" s="32">
        <f t="shared" si="8"/>
        <v>0</v>
      </c>
      <c r="I286" s="33">
        <f t="shared" si="9"/>
        <v>0</v>
      </c>
    </row>
    <row r="287" spans="1:9" x14ac:dyDescent="0.25">
      <c r="A287" s="42">
        <v>182</v>
      </c>
      <c r="B287" s="15" t="s">
        <v>301</v>
      </c>
      <c r="C287" s="16">
        <v>400</v>
      </c>
      <c r="D287" s="19" t="s">
        <v>11</v>
      </c>
      <c r="E287" s="37">
        <v>158</v>
      </c>
      <c r="F287" s="37">
        <v>158</v>
      </c>
      <c r="G287" s="37">
        <v>165</v>
      </c>
      <c r="H287" s="32">
        <f t="shared" si="8"/>
        <v>105.40313333333334</v>
      </c>
      <c r="I287" s="33">
        <f t="shared" si="9"/>
        <v>26.350783333333339</v>
      </c>
    </row>
    <row r="288" spans="1:9" x14ac:dyDescent="0.25">
      <c r="A288" s="43"/>
      <c r="B288" s="15" t="s">
        <v>302</v>
      </c>
      <c r="C288" s="16">
        <v>400</v>
      </c>
      <c r="D288" s="19" t="s">
        <v>11</v>
      </c>
      <c r="E288" s="37">
        <v>207</v>
      </c>
      <c r="F288" s="37">
        <v>163</v>
      </c>
      <c r="G288" s="37">
        <v>194</v>
      </c>
      <c r="H288" s="32">
        <f t="shared" si="8"/>
        <v>123.5912</v>
      </c>
      <c r="I288" s="33">
        <f t="shared" si="9"/>
        <v>30.897799999999997</v>
      </c>
    </row>
    <row r="289" spans="1:9" x14ac:dyDescent="0.25">
      <c r="A289" s="42">
        <v>183</v>
      </c>
      <c r="B289" s="15" t="s">
        <v>303</v>
      </c>
      <c r="C289" s="16">
        <v>400</v>
      </c>
      <c r="D289" s="19" t="s">
        <v>11</v>
      </c>
      <c r="E289" s="37">
        <v>139</v>
      </c>
      <c r="F289" s="37">
        <v>75</v>
      </c>
      <c r="G289" s="37">
        <v>115</v>
      </c>
      <c r="H289" s="32">
        <f t="shared" si="8"/>
        <v>72.094866666666675</v>
      </c>
      <c r="I289" s="33">
        <f t="shared" si="9"/>
        <v>18.023716666666669</v>
      </c>
    </row>
    <row r="290" spans="1:9" x14ac:dyDescent="0.25">
      <c r="A290" s="43"/>
      <c r="B290" s="15" t="s">
        <v>304</v>
      </c>
      <c r="C290" s="16">
        <v>320</v>
      </c>
      <c r="D290" s="19" t="s">
        <v>11</v>
      </c>
      <c r="E290" s="37">
        <v>80</v>
      </c>
      <c r="F290" s="37">
        <v>104</v>
      </c>
      <c r="G290" s="37">
        <v>93</v>
      </c>
      <c r="H290" s="32">
        <f t="shared" si="8"/>
        <v>60.699933333333334</v>
      </c>
      <c r="I290" s="33">
        <f t="shared" si="9"/>
        <v>18.968729166666666</v>
      </c>
    </row>
    <row r="291" spans="1:9" x14ac:dyDescent="0.25">
      <c r="A291" s="42">
        <v>184</v>
      </c>
      <c r="B291" s="15" t="s">
        <v>305</v>
      </c>
      <c r="C291" s="16">
        <v>400</v>
      </c>
      <c r="D291" s="17" t="s">
        <v>338</v>
      </c>
      <c r="E291" s="37">
        <v>62</v>
      </c>
      <c r="F291" s="37">
        <v>63</v>
      </c>
      <c r="G291" s="37">
        <v>75</v>
      </c>
      <c r="H291" s="32">
        <f t="shared" si="8"/>
        <v>43.826666666666668</v>
      </c>
      <c r="I291" s="33">
        <f t="shared" si="9"/>
        <v>10.956666666666667</v>
      </c>
    </row>
    <row r="292" spans="1:9" x14ac:dyDescent="0.25">
      <c r="A292" s="43"/>
      <c r="B292" s="15" t="s">
        <v>306</v>
      </c>
      <c r="C292" s="16">
        <v>250</v>
      </c>
      <c r="D292" s="17" t="s">
        <v>338</v>
      </c>
      <c r="E292" s="37">
        <v>0</v>
      </c>
      <c r="F292" s="37">
        <v>0</v>
      </c>
      <c r="G292" s="37">
        <v>0</v>
      </c>
      <c r="H292" s="32">
        <f t="shared" ref="H292:H315" si="10">(E292+F292+G292)/3*0.38*1.73</f>
        <v>0</v>
      </c>
      <c r="I292" s="33">
        <f t="shared" ref="I292:I315" si="11">H292/C292*100</f>
        <v>0</v>
      </c>
    </row>
    <row r="293" spans="1:9" x14ac:dyDescent="0.25">
      <c r="A293" s="42">
        <v>185</v>
      </c>
      <c r="B293" s="15" t="s">
        <v>307</v>
      </c>
      <c r="C293" s="16">
        <v>400</v>
      </c>
      <c r="D293" s="19" t="s">
        <v>308</v>
      </c>
      <c r="E293" s="37">
        <v>18</v>
      </c>
      <c r="F293" s="37">
        <v>30</v>
      </c>
      <c r="G293" s="37">
        <v>17</v>
      </c>
      <c r="H293" s="32">
        <f t="shared" si="10"/>
        <v>14.243666666666668</v>
      </c>
      <c r="I293" s="33">
        <f t="shared" si="11"/>
        <v>3.560916666666667</v>
      </c>
    </row>
    <row r="294" spans="1:9" x14ac:dyDescent="0.25">
      <c r="A294" s="43"/>
      <c r="B294" s="15" t="s">
        <v>309</v>
      </c>
      <c r="C294" s="16">
        <v>250</v>
      </c>
      <c r="D294" s="19" t="s">
        <v>308</v>
      </c>
      <c r="E294" s="37">
        <v>27</v>
      </c>
      <c r="F294" s="37">
        <v>27</v>
      </c>
      <c r="G294" s="37">
        <v>22</v>
      </c>
      <c r="H294" s="32">
        <f t="shared" si="10"/>
        <v>16.654133333333334</v>
      </c>
      <c r="I294" s="33">
        <f t="shared" si="11"/>
        <v>6.6616533333333336</v>
      </c>
    </row>
    <row r="295" spans="1:9" x14ac:dyDescent="0.25">
      <c r="A295" s="11">
        <v>186</v>
      </c>
      <c r="B295" s="15" t="s">
        <v>310</v>
      </c>
      <c r="C295" s="16">
        <v>400</v>
      </c>
      <c r="D295" s="19" t="s">
        <v>11</v>
      </c>
      <c r="E295" s="37">
        <v>107</v>
      </c>
      <c r="F295" s="37">
        <v>49</v>
      </c>
      <c r="G295" s="37">
        <v>60</v>
      </c>
      <c r="H295" s="32">
        <f t="shared" si="10"/>
        <v>47.332799999999999</v>
      </c>
      <c r="I295" s="33">
        <f t="shared" si="11"/>
        <v>11.8332</v>
      </c>
    </row>
    <row r="296" spans="1:9" x14ac:dyDescent="0.25">
      <c r="A296" s="11">
        <v>187</v>
      </c>
      <c r="B296" s="15" t="s">
        <v>311</v>
      </c>
      <c r="C296" s="16">
        <v>400</v>
      </c>
      <c r="D296" s="19" t="s">
        <v>11</v>
      </c>
      <c r="E296" s="37">
        <v>104</v>
      </c>
      <c r="F296" s="37">
        <v>77</v>
      </c>
      <c r="G296" s="37">
        <v>60</v>
      </c>
      <c r="H296" s="32">
        <f t="shared" si="10"/>
        <v>52.811133333333331</v>
      </c>
      <c r="I296" s="33">
        <f t="shared" si="11"/>
        <v>13.202783333333331</v>
      </c>
    </row>
    <row r="297" spans="1:9" x14ac:dyDescent="0.25">
      <c r="A297" s="11">
        <v>188</v>
      </c>
      <c r="B297" s="9" t="s">
        <v>312</v>
      </c>
      <c r="C297" s="16">
        <v>160</v>
      </c>
      <c r="D297" s="19" t="s">
        <v>11</v>
      </c>
      <c r="E297" s="37">
        <v>35</v>
      </c>
      <c r="F297" s="37">
        <v>73</v>
      </c>
      <c r="G297" s="37">
        <v>80</v>
      </c>
      <c r="H297" s="32">
        <f t="shared" si="10"/>
        <v>41.197066666666665</v>
      </c>
      <c r="I297" s="33">
        <f t="shared" si="11"/>
        <v>25.748166666666666</v>
      </c>
    </row>
    <row r="298" spans="1:9" x14ac:dyDescent="0.25">
      <c r="A298" s="11">
        <v>189</v>
      </c>
      <c r="B298" s="9" t="s">
        <v>313</v>
      </c>
      <c r="C298" s="16">
        <v>250</v>
      </c>
      <c r="D298" s="19" t="s">
        <v>337</v>
      </c>
      <c r="E298" s="37">
        <v>75</v>
      </c>
      <c r="F298" s="37">
        <v>68</v>
      </c>
      <c r="G298" s="37">
        <v>70</v>
      </c>
      <c r="H298" s="32">
        <f t="shared" si="10"/>
        <v>46.675400000000003</v>
      </c>
      <c r="I298" s="33">
        <f t="shared" si="11"/>
        <v>18.670160000000003</v>
      </c>
    </row>
    <row r="299" spans="1:9" x14ac:dyDescent="0.25">
      <c r="A299" s="11">
        <v>190</v>
      </c>
      <c r="B299" s="9" t="s">
        <v>314</v>
      </c>
      <c r="C299" s="16">
        <v>160</v>
      </c>
      <c r="D299" s="19" t="s">
        <v>11</v>
      </c>
      <c r="E299" s="37">
        <v>77</v>
      </c>
      <c r="F299" s="37">
        <v>51</v>
      </c>
      <c r="G299" s="37">
        <v>51</v>
      </c>
      <c r="H299" s="32">
        <f t="shared" si="10"/>
        <v>39.224866666666664</v>
      </c>
      <c r="I299" s="33">
        <f t="shared" si="11"/>
        <v>24.515541666666664</v>
      </c>
    </row>
    <row r="300" spans="1:9" x14ac:dyDescent="0.25">
      <c r="A300" s="11">
        <v>191</v>
      </c>
      <c r="B300" s="9" t="s">
        <v>387</v>
      </c>
      <c r="C300" s="16">
        <v>250</v>
      </c>
      <c r="D300" s="19" t="s">
        <v>336</v>
      </c>
      <c r="E300" s="37">
        <v>25</v>
      </c>
      <c r="F300" s="37">
        <v>22</v>
      </c>
      <c r="G300" s="37">
        <v>19</v>
      </c>
      <c r="H300" s="32">
        <f t="shared" si="10"/>
        <v>14.4628</v>
      </c>
      <c r="I300" s="33">
        <f t="shared" si="11"/>
        <v>5.78512</v>
      </c>
    </row>
    <row r="301" spans="1:9" x14ac:dyDescent="0.25">
      <c r="A301" s="11">
        <v>192</v>
      </c>
      <c r="B301" s="9" t="s">
        <v>315</v>
      </c>
      <c r="C301" s="16">
        <v>250</v>
      </c>
      <c r="D301" s="19" t="s">
        <v>316</v>
      </c>
      <c r="E301" s="37">
        <v>19</v>
      </c>
      <c r="F301" s="37">
        <v>18</v>
      </c>
      <c r="G301" s="37">
        <v>25</v>
      </c>
      <c r="H301" s="32">
        <f t="shared" si="10"/>
        <v>13.586266666666667</v>
      </c>
      <c r="I301" s="33">
        <f t="shared" si="11"/>
        <v>5.4345066666666675</v>
      </c>
    </row>
    <row r="302" spans="1:9" x14ac:dyDescent="0.25">
      <c r="A302" s="11">
        <v>193</v>
      </c>
      <c r="B302" s="9" t="s">
        <v>317</v>
      </c>
      <c r="C302" s="16">
        <v>250</v>
      </c>
      <c r="D302" s="19" t="s">
        <v>335</v>
      </c>
      <c r="E302" s="37">
        <v>0</v>
      </c>
      <c r="F302" s="37">
        <v>0</v>
      </c>
      <c r="G302" s="37">
        <v>5</v>
      </c>
      <c r="H302" s="32">
        <f t="shared" si="10"/>
        <v>1.0956666666666668</v>
      </c>
      <c r="I302" s="33">
        <f t="shared" si="11"/>
        <v>0.43826666666666675</v>
      </c>
    </row>
    <row r="303" spans="1:9" x14ac:dyDescent="0.25">
      <c r="A303" s="11">
        <v>194</v>
      </c>
      <c r="B303" s="9" t="s">
        <v>318</v>
      </c>
      <c r="C303" s="16">
        <v>160</v>
      </c>
      <c r="D303" s="19" t="s">
        <v>11</v>
      </c>
      <c r="E303" s="37">
        <v>102</v>
      </c>
      <c r="F303" s="37">
        <v>80</v>
      </c>
      <c r="G303" s="37">
        <v>78</v>
      </c>
      <c r="H303" s="32">
        <f t="shared" si="10"/>
        <v>56.974666666666671</v>
      </c>
      <c r="I303" s="33">
        <f t="shared" si="11"/>
        <v>35.609166666666667</v>
      </c>
    </row>
    <row r="304" spans="1:9" x14ac:dyDescent="0.25">
      <c r="A304" s="11">
        <v>195</v>
      </c>
      <c r="B304" s="9" t="s">
        <v>319</v>
      </c>
      <c r="C304" s="16">
        <v>250</v>
      </c>
      <c r="D304" s="19" t="s">
        <v>11</v>
      </c>
      <c r="E304" s="37">
        <v>130</v>
      </c>
      <c r="F304" s="37">
        <v>105</v>
      </c>
      <c r="G304" s="37">
        <v>120</v>
      </c>
      <c r="H304" s="32">
        <f t="shared" si="10"/>
        <v>77.792333333333332</v>
      </c>
      <c r="I304" s="33">
        <f t="shared" si="11"/>
        <v>31.116933333333336</v>
      </c>
    </row>
    <row r="305" spans="1:9" x14ac:dyDescent="0.25">
      <c r="A305" s="11">
        <v>196</v>
      </c>
      <c r="B305" s="9" t="s">
        <v>320</v>
      </c>
      <c r="C305" s="16">
        <v>100</v>
      </c>
      <c r="D305" s="19" t="s">
        <v>11</v>
      </c>
      <c r="E305" s="37">
        <v>31</v>
      </c>
      <c r="F305" s="37">
        <v>29</v>
      </c>
      <c r="G305" s="37">
        <v>27</v>
      </c>
      <c r="H305" s="32">
        <f t="shared" si="10"/>
        <v>19.064599999999999</v>
      </c>
      <c r="I305" s="33">
        <f t="shared" si="11"/>
        <v>19.064599999999999</v>
      </c>
    </row>
    <row r="306" spans="1:9" x14ac:dyDescent="0.25">
      <c r="A306" s="11">
        <v>197</v>
      </c>
      <c r="B306" s="9" t="s">
        <v>321</v>
      </c>
      <c r="C306" s="16">
        <v>100</v>
      </c>
      <c r="D306" s="19" t="s">
        <v>11</v>
      </c>
      <c r="E306" s="37">
        <v>5</v>
      </c>
      <c r="F306" s="37">
        <v>0</v>
      </c>
      <c r="G306" s="37">
        <v>10</v>
      </c>
      <c r="H306" s="32">
        <f t="shared" si="10"/>
        <v>3.2869999999999999</v>
      </c>
      <c r="I306" s="33">
        <f t="shared" si="11"/>
        <v>3.2869999999999995</v>
      </c>
    </row>
    <row r="307" spans="1:9" ht="30" x14ac:dyDescent="0.25">
      <c r="A307" s="11">
        <v>198</v>
      </c>
      <c r="B307" s="10" t="s">
        <v>322</v>
      </c>
      <c r="C307" s="16">
        <v>320</v>
      </c>
      <c r="D307" s="19" t="s">
        <v>19</v>
      </c>
      <c r="E307" s="37">
        <v>98</v>
      </c>
      <c r="F307" s="37">
        <v>123</v>
      </c>
      <c r="G307" s="37">
        <v>109</v>
      </c>
      <c r="H307" s="32">
        <f t="shared" si="10"/>
        <v>72.313999999999993</v>
      </c>
      <c r="I307" s="33">
        <f t="shared" si="11"/>
        <v>22.598124999999996</v>
      </c>
    </row>
    <row r="308" spans="1:9" x14ac:dyDescent="0.25">
      <c r="A308" s="11">
        <v>199</v>
      </c>
      <c r="B308" s="9" t="s">
        <v>323</v>
      </c>
      <c r="C308" s="16">
        <v>250</v>
      </c>
      <c r="D308" s="19" t="s">
        <v>19</v>
      </c>
      <c r="E308" s="37">
        <v>38</v>
      </c>
      <c r="F308" s="37">
        <v>35</v>
      </c>
      <c r="G308" s="37">
        <v>28</v>
      </c>
      <c r="H308" s="32">
        <f t="shared" si="10"/>
        <v>22.132466666666666</v>
      </c>
      <c r="I308" s="33">
        <f t="shared" si="11"/>
        <v>8.8529866666666663</v>
      </c>
    </row>
    <row r="309" spans="1:9" x14ac:dyDescent="0.25">
      <c r="A309" s="11">
        <v>200</v>
      </c>
      <c r="B309" s="26" t="s">
        <v>324</v>
      </c>
      <c r="C309" s="16">
        <v>250</v>
      </c>
      <c r="D309" s="19" t="s">
        <v>334</v>
      </c>
      <c r="E309" s="37"/>
      <c r="F309" s="37"/>
      <c r="G309" s="37"/>
      <c r="H309" s="32">
        <f t="shared" si="10"/>
        <v>0</v>
      </c>
      <c r="I309" s="33">
        <f t="shared" si="11"/>
        <v>0</v>
      </c>
    </row>
    <row r="310" spans="1:9" ht="30" x14ac:dyDescent="0.25">
      <c r="A310" s="11">
        <v>201</v>
      </c>
      <c r="B310" s="24" t="s">
        <v>325</v>
      </c>
      <c r="C310" s="16">
        <v>400</v>
      </c>
      <c r="D310" s="19" t="s">
        <v>19</v>
      </c>
      <c r="E310" s="37">
        <v>322</v>
      </c>
      <c r="F310" s="37">
        <v>357</v>
      </c>
      <c r="G310" s="37">
        <v>283</v>
      </c>
      <c r="H310" s="32">
        <f t="shared" si="10"/>
        <v>210.80626666666669</v>
      </c>
      <c r="I310" s="33">
        <f t="shared" si="11"/>
        <v>52.701566666666679</v>
      </c>
    </row>
    <row r="311" spans="1:9" ht="30" x14ac:dyDescent="0.25">
      <c r="A311" s="29">
        <v>202</v>
      </c>
      <c r="B311" s="27" t="s">
        <v>326</v>
      </c>
      <c r="C311" s="22">
        <v>160</v>
      </c>
      <c r="D311" s="19" t="s">
        <v>19</v>
      </c>
      <c r="E311" s="37">
        <v>14</v>
      </c>
      <c r="F311" s="37">
        <v>32</v>
      </c>
      <c r="G311" s="37">
        <v>56</v>
      </c>
      <c r="H311" s="32">
        <f t="shared" si="10"/>
        <v>22.351600000000001</v>
      </c>
      <c r="I311" s="33">
        <f t="shared" si="11"/>
        <v>13.969749999999999</v>
      </c>
    </row>
    <row r="312" spans="1:9" x14ac:dyDescent="0.25">
      <c r="A312" s="29">
        <v>204</v>
      </c>
      <c r="B312" s="12" t="s">
        <v>327</v>
      </c>
      <c r="C312" s="22">
        <v>160</v>
      </c>
      <c r="D312" s="19" t="s">
        <v>11</v>
      </c>
      <c r="E312" s="37">
        <v>0</v>
      </c>
      <c r="F312" s="37">
        <v>0</v>
      </c>
      <c r="G312" s="37">
        <v>0</v>
      </c>
      <c r="H312" s="32">
        <f t="shared" ref="H312:H313" si="12">(E312+F312+G312)/3*0.38*1.73</f>
        <v>0</v>
      </c>
      <c r="I312" s="33">
        <f t="shared" ref="I312:I313" si="13">H312/C312*100</f>
        <v>0</v>
      </c>
    </row>
    <row r="313" spans="1:9" x14ac:dyDescent="0.25">
      <c r="A313" s="29">
        <v>205</v>
      </c>
      <c r="B313" s="12" t="s">
        <v>328</v>
      </c>
      <c r="C313" s="22">
        <v>400</v>
      </c>
      <c r="D313" s="19" t="s">
        <v>333</v>
      </c>
      <c r="E313" s="37">
        <v>127</v>
      </c>
      <c r="F313" s="37">
        <v>122</v>
      </c>
      <c r="G313" s="37">
        <v>143</v>
      </c>
      <c r="H313" s="32">
        <f t="shared" si="12"/>
        <v>85.900266666666653</v>
      </c>
      <c r="I313" s="33">
        <f t="shared" si="13"/>
        <v>21.475066666666663</v>
      </c>
    </row>
    <row r="314" spans="1:9" x14ac:dyDescent="0.25">
      <c r="A314" s="29">
        <v>206</v>
      </c>
      <c r="B314" s="12" t="s">
        <v>389</v>
      </c>
      <c r="C314" s="22">
        <v>160</v>
      </c>
      <c r="D314" s="19" t="s">
        <v>11</v>
      </c>
      <c r="E314" s="37">
        <v>7</v>
      </c>
      <c r="F314" s="37">
        <v>42</v>
      </c>
      <c r="G314" s="37">
        <v>48</v>
      </c>
      <c r="H314" s="32">
        <f t="shared" si="10"/>
        <v>21.255933333333335</v>
      </c>
      <c r="I314" s="33">
        <f t="shared" si="11"/>
        <v>13.284958333333336</v>
      </c>
    </row>
    <row r="315" spans="1:9" x14ac:dyDescent="0.25">
      <c r="A315" s="29">
        <v>207</v>
      </c>
      <c r="B315" s="12" t="s">
        <v>390</v>
      </c>
      <c r="C315" s="22">
        <v>400</v>
      </c>
      <c r="D315" s="19" t="s">
        <v>11</v>
      </c>
      <c r="E315" s="37">
        <v>44</v>
      </c>
      <c r="F315" s="37">
        <v>52</v>
      </c>
      <c r="G315" s="37">
        <v>85</v>
      </c>
      <c r="H315" s="32">
        <f t="shared" si="10"/>
        <v>39.663133333333334</v>
      </c>
      <c r="I315" s="33">
        <f t="shared" si="11"/>
        <v>9.9157833333333336</v>
      </c>
    </row>
    <row r="316" spans="1:9" x14ac:dyDescent="0.25">
      <c r="B316" s="25"/>
    </row>
    <row r="317" spans="1:9" x14ac:dyDescent="0.25">
      <c r="B317" s="25"/>
    </row>
    <row r="318" spans="1:9" x14ac:dyDescent="0.25">
      <c r="B318" s="23"/>
    </row>
  </sheetData>
  <mergeCells count="111">
    <mergeCell ref="A283:A286"/>
    <mergeCell ref="A287:A288"/>
    <mergeCell ref="A289:A290"/>
    <mergeCell ref="A291:A292"/>
    <mergeCell ref="A293:A294"/>
    <mergeCell ref="A253:A254"/>
    <mergeCell ref="A274:A275"/>
    <mergeCell ref="A255:A256"/>
    <mergeCell ref="A279:A280"/>
    <mergeCell ref="A281:A282"/>
    <mergeCell ref="A243:A244"/>
    <mergeCell ref="A245:A246"/>
    <mergeCell ref="A247:A248"/>
    <mergeCell ref="A249:A250"/>
    <mergeCell ref="A251:A252"/>
    <mergeCell ref="A233:A234"/>
    <mergeCell ref="A235:A236"/>
    <mergeCell ref="A237:A238"/>
    <mergeCell ref="A239:A240"/>
    <mergeCell ref="A241:A242"/>
    <mergeCell ref="A222:A223"/>
    <mergeCell ref="A224:A225"/>
    <mergeCell ref="A226:A227"/>
    <mergeCell ref="A229:A230"/>
    <mergeCell ref="A231:A232"/>
    <mergeCell ref="A210:A211"/>
    <mergeCell ref="A214:A215"/>
    <mergeCell ref="A216:A217"/>
    <mergeCell ref="A218:A219"/>
    <mergeCell ref="A220:A221"/>
    <mergeCell ref="A212:A213"/>
    <mergeCell ref="A198:A199"/>
    <mergeCell ref="A200:A201"/>
    <mergeCell ref="A202:A203"/>
    <mergeCell ref="A204:A205"/>
    <mergeCell ref="A208:A209"/>
    <mergeCell ref="A186:A187"/>
    <mergeCell ref="A189:A190"/>
    <mergeCell ref="A191:A192"/>
    <mergeCell ref="A194:A195"/>
    <mergeCell ref="A196:A197"/>
    <mergeCell ref="A206:A207"/>
    <mergeCell ref="A173:A174"/>
    <mergeCell ref="A177:A178"/>
    <mergeCell ref="A179:A180"/>
    <mergeCell ref="A181:A182"/>
    <mergeCell ref="A183:A184"/>
    <mergeCell ref="A160:A161"/>
    <mergeCell ref="A162:A163"/>
    <mergeCell ref="A167:A168"/>
    <mergeCell ref="A169:A170"/>
    <mergeCell ref="A171:A172"/>
    <mergeCell ref="A151:A152"/>
    <mergeCell ref="A153:A154"/>
    <mergeCell ref="A155:A156"/>
    <mergeCell ref="A157:A158"/>
    <mergeCell ref="A123:A124"/>
    <mergeCell ref="A125:A126"/>
    <mergeCell ref="A128:A129"/>
    <mergeCell ref="A130:A131"/>
    <mergeCell ref="A144:A145"/>
    <mergeCell ref="A71:A72"/>
    <mergeCell ref="A59:A60"/>
    <mergeCell ref="A84:A85"/>
    <mergeCell ref="A86:A87"/>
    <mergeCell ref="A88:A89"/>
    <mergeCell ref="A91:A92"/>
    <mergeCell ref="A101:A102"/>
    <mergeCell ref="A103:A104"/>
    <mergeCell ref="A146:A147"/>
    <mergeCell ref="A6:A7"/>
    <mergeCell ref="A9:A10"/>
    <mergeCell ref="A18:A19"/>
    <mergeCell ref="A25:A26"/>
    <mergeCell ref="A33:A34"/>
    <mergeCell ref="C3:C5"/>
    <mergeCell ref="B3:B5"/>
    <mergeCell ref="A3:A5"/>
    <mergeCell ref="A1:I2"/>
    <mergeCell ref="E3:I3"/>
    <mergeCell ref="E4:G4"/>
    <mergeCell ref="H4:H5"/>
    <mergeCell ref="I4:I5"/>
    <mergeCell ref="D3:D5"/>
    <mergeCell ref="A23:A24"/>
    <mergeCell ref="A28:A29"/>
    <mergeCell ref="A31:A32"/>
    <mergeCell ref="A50:A51"/>
    <mergeCell ref="A35:A36"/>
    <mergeCell ref="A39:A40"/>
    <mergeCell ref="A41:A42"/>
    <mergeCell ref="A47:A48"/>
    <mergeCell ref="A15:A16"/>
    <mergeCell ref="A98:A99"/>
    <mergeCell ref="A164:A165"/>
    <mergeCell ref="A175:A176"/>
    <mergeCell ref="A117:A118"/>
    <mergeCell ref="A115:A116"/>
    <mergeCell ref="A119:A120"/>
    <mergeCell ref="A121:A122"/>
    <mergeCell ref="A137:A138"/>
    <mergeCell ref="A149:A150"/>
    <mergeCell ref="A105:A106"/>
    <mergeCell ref="A107:A108"/>
    <mergeCell ref="A109:A110"/>
    <mergeCell ref="A111:A112"/>
    <mergeCell ref="A113:A114"/>
    <mergeCell ref="A52:A53"/>
    <mergeCell ref="A65:A66"/>
    <mergeCell ref="A67:A68"/>
    <mergeCell ref="A69:A70"/>
  </mergeCells>
  <pageMargins left="0.27559055118110237" right="0.31496062992125984" top="0.74803149606299213" bottom="0.58333333333333337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Бархансков Алексей</cp:lastModifiedBy>
  <cp:lastPrinted>2019-01-23T09:26:12Z</cp:lastPrinted>
  <dcterms:created xsi:type="dcterms:W3CDTF">2012-08-20T11:12:04Z</dcterms:created>
  <dcterms:modified xsi:type="dcterms:W3CDTF">2020-02-18T06:50:05Z</dcterms:modified>
</cp:coreProperties>
</file>